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64011"/>
  <mc:AlternateContent xmlns:mc="http://schemas.openxmlformats.org/markup-compatibility/2006">
    <mc:Choice Requires="x15">
      <x15ac:absPath xmlns:x15ac="http://schemas.microsoft.com/office/spreadsheetml/2010/11/ac" url="C:\Users\OM\Desktop\"/>
    </mc:Choice>
  </mc:AlternateContent>
  <bookViews>
    <workbookView xWindow="0" yWindow="0" windowWidth="15330" windowHeight="8535" tabRatio="794"/>
  </bookViews>
  <sheets>
    <sheet name="Main " sheetId="9" r:id="rId1"/>
    <sheet name="Allied" sheetId="10" r:id="rId2"/>
    <sheet name="Sheet1" sheetId="8" r:id="rId3"/>
  </sheets>
  <definedNames>
    <definedName name="_xlnm._FilterDatabase" localSheetId="1" hidden="1">Allied!$B$8:$AC$62</definedName>
    <definedName name="_xlnm._FilterDatabase" localSheetId="0" hidden="1">'Main '!$B$10:$AB$50</definedName>
  </definedNames>
  <calcPr calcId="162913"/>
</workbook>
</file>

<file path=xl/calcChain.xml><?xml version="1.0" encoding="utf-8"?>
<calcChain xmlns="http://schemas.openxmlformats.org/spreadsheetml/2006/main">
  <c r="AA62" i="10" l="1"/>
  <c r="T62" i="10"/>
  <c r="P62" i="10"/>
  <c r="AA61" i="10"/>
  <c r="T61" i="10"/>
  <c r="P61" i="10"/>
  <c r="AA60" i="10"/>
  <c r="T60" i="10"/>
  <c r="P60" i="10"/>
  <c r="AA59" i="10"/>
  <c r="T59" i="10"/>
  <c r="P59" i="10"/>
  <c r="T58" i="10"/>
  <c r="P58" i="10"/>
  <c r="AA57" i="10"/>
  <c r="T57" i="10"/>
  <c r="P57" i="10"/>
  <c r="AA56" i="10"/>
  <c r="T56" i="10"/>
  <c r="P56" i="10"/>
  <c r="AA55" i="10"/>
  <c r="T55" i="10"/>
  <c r="P55" i="10"/>
  <c r="AA54" i="10"/>
  <c r="T54" i="10"/>
  <c r="P54" i="10"/>
  <c r="T53" i="10"/>
  <c r="P53" i="10"/>
  <c r="AA52" i="10"/>
  <c r="T52" i="10"/>
  <c r="P52" i="10"/>
  <c r="AA51" i="10"/>
  <c r="T51" i="10"/>
  <c r="P51" i="10"/>
  <c r="T50" i="10"/>
  <c r="P50" i="10"/>
  <c r="AA49" i="10"/>
  <c r="T49" i="10"/>
  <c r="P49" i="10"/>
  <c r="AA48" i="10"/>
  <c r="T48" i="10"/>
  <c r="P48" i="10"/>
  <c r="AA47" i="10"/>
  <c r="T47" i="10"/>
  <c r="P47" i="10"/>
  <c r="AA46" i="10"/>
  <c r="T46" i="10"/>
  <c r="P46" i="10"/>
  <c r="AA45" i="10"/>
  <c r="T45" i="10"/>
  <c r="P45" i="10"/>
  <c r="T44" i="10"/>
  <c r="P44" i="10"/>
  <c r="AA43" i="10"/>
  <c r="T43" i="10"/>
  <c r="P43" i="10"/>
  <c r="AA42" i="10"/>
  <c r="T42" i="10"/>
  <c r="P42" i="10"/>
  <c r="AA41" i="10"/>
  <c r="T41" i="10"/>
  <c r="P41" i="10"/>
  <c r="T40" i="10"/>
  <c r="P40" i="10"/>
  <c r="AA39" i="10"/>
  <c r="T39" i="10"/>
  <c r="P39" i="10"/>
  <c r="T38" i="10"/>
  <c r="P38" i="10"/>
  <c r="AA37" i="10"/>
  <c r="T37" i="10"/>
  <c r="P37" i="10"/>
  <c r="AA36" i="10"/>
  <c r="T36" i="10"/>
  <c r="P36" i="10"/>
  <c r="T35" i="10"/>
  <c r="P35" i="10"/>
  <c r="T34" i="10"/>
  <c r="P34" i="10"/>
  <c r="AA33" i="10"/>
  <c r="T33" i="10"/>
  <c r="P33" i="10"/>
  <c r="AA32" i="10"/>
  <c r="T32" i="10"/>
  <c r="P32" i="10"/>
  <c r="T31" i="10"/>
  <c r="Z50" i="9"/>
  <c r="S50" i="9"/>
  <c r="O50" i="9"/>
  <c r="Z49" i="9"/>
  <c r="S49" i="9"/>
  <c r="O49" i="9"/>
  <c r="Z48" i="9"/>
  <c r="S48" i="9"/>
  <c r="O48" i="9"/>
  <c r="Z47" i="9"/>
  <c r="S47" i="9"/>
  <c r="O47" i="9"/>
  <c r="S46" i="9"/>
  <c r="O46" i="9"/>
  <c r="Z45" i="9"/>
  <c r="S45" i="9"/>
  <c r="O45" i="9"/>
  <c r="Z44" i="9"/>
  <c r="S44" i="9"/>
  <c r="Z43" i="9"/>
  <c r="S43" i="9"/>
  <c r="O43" i="9"/>
  <c r="Z42" i="9"/>
  <c r="S42" i="9"/>
  <c r="O42" i="9"/>
  <c r="Z41" i="9"/>
  <c r="S41" i="9"/>
  <c r="O41" i="9"/>
  <c r="Z40" i="9"/>
  <c r="S40" i="9"/>
  <c r="O40" i="9"/>
  <c r="Z39" i="9"/>
  <c r="S39" i="9"/>
  <c r="O39" i="9"/>
  <c r="Z38" i="9"/>
  <c r="S38" i="9"/>
  <c r="O38" i="9"/>
  <c r="Z37" i="9"/>
  <c r="S37" i="9"/>
  <c r="O37" i="9"/>
  <c r="Z36" i="9"/>
  <c r="S36" i="9"/>
  <c r="O36" i="9"/>
  <c r="Z35" i="9"/>
  <c r="S35" i="9"/>
  <c r="O35" i="9"/>
  <c r="Z34" i="9"/>
  <c r="S34" i="9"/>
  <c r="O34" i="9"/>
  <c r="Z33" i="9"/>
  <c r="S33" i="9"/>
  <c r="O33" i="9"/>
  <c r="Z32" i="9"/>
  <c r="S32" i="9"/>
  <c r="Z31" i="9"/>
  <c r="S31" i="9"/>
  <c r="O31" i="9"/>
  <c r="Z30" i="9"/>
  <c r="S30" i="9"/>
  <c r="O30" i="9"/>
  <c r="Z29" i="9"/>
  <c r="S29" i="9"/>
  <c r="O29" i="9"/>
  <c r="Z28" i="9"/>
  <c r="S28" i="9"/>
  <c r="O28" i="9"/>
  <c r="Z27" i="9"/>
  <c r="Z26" i="9"/>
  <c r="Z25" i="9"/>
  <c r="Z24" i="9"/>
  <c r="Z23" i="9"/>
  <c r="Z22" i="9"/>
  <c r="Z21" i="9"/>
  <c r="Z20" i="9"/>
  <c r="Z19" i="9"/>
  <c r="Z18" i="9"/>
  <c r="Z17" i="9"/>
  <c r="Z16" i="9"/>
  <c r="Z15" i="9"/>
  <c r="Z14" i="9"/>
  <c r="Z12" i="9"/>
  <c r="Z11" i="9"/>
</calcChain>
</file>

<file path=xl/sharedStrings.xml><?xml version="1.0" encoding="utf-8"?>
<sst xmlns="http://schemas.openxmlformats.org/spreadsheetml/2006/main" count="1319" uniqueCount="446">
  <si>
    <t>Sr. No</t>
  </si>
  <si>
    <t>Category</t>
  </si>
  <si>
    <t>Local Address</t>
  </si>
  <si>
    <t>Year</t>
  </si>
  <si>
    <t>Obt. Marks</t>
  </si>
  <si>
    <t>Percentage</t>
  </si>
  <si>
    <t>JRF/NET/M.PHIL/ENT.TEST</t>
  </si>
  <si>
    <t>12th Obt. Marks</t>
  </si>
  <si>
    <t>12th Max Marks</t>
  </si>
  <si>
    <t>12th percentage</t>
  </si>
  <si>
    <t>Stream PG</t>
  </si>
  <si>
    <t>UG Obt. Marks</t>
  </si>
  <si>
    <t>UG Max Marks</t>
  </si>
  <si>
    <t>UG percentage</t>
  </si>
  <si>
    <t>UNIVERSITY SCHOOL OF MANAGEMENT</t>
  </si>
  <si>
    <t>KURUKSHETRA UNIVERSITY, KURUKSHETRA</t>
  </si>
  <si>
    <t>University of P.G.</t>
  </si>
  <si>
    <t>Contact No.</t>
  </si>
  <si>
    <t>Candidate Name</t>
  </si>
  <si>
    <t>Father's Name</t>
  </si>
  <si>
    <t>City</t>
  </si>
  <si>
    <t>Male/Female</t>
  </si>
  <si>
    <t>DOB</t>
  </si>
  <si>
    <t>University of UG</t>
  </si>
  <si>
    <t>Max. Marks</t>
  </si>
  <si>
    <t>Exampted Category</t>
  </si>
  <si>
    <t>BC-A</t>
  </si>
  <si>
    <t>BC-B</t>
  </si>
  <si>
    <t>SC</t>
  </si>
  <si>
    <t>IGNOU</t>
  </si>
  <si>
    <t>BC</t>
  </si>
  <si>
    <t>HOUSE NO. 1174/5, KARTAR NAGAR MODAL TOWN AMBALA CITY</t>
  </si>
  <si>
    <t>AMBALA CITY</t>
  </si>
  <si>
    <t>KUK</t>
  </si>
  <si>
    <t>COMMERCE</t>
  </si>
  <si>
    <t>YAMUNA NAGAR</t>
  </si>
  <si>
    <t>MANAGEMENT</t>
  </si>
  <si>
    <t>NET/ JRF COMMERCE</t>
  </si>
  <si>
    <t>JRF COMMERCE</t>
  </si>
  <si>
    <t>KURUKSHETRA</t>
  </si>
  <si>
    <t>HOUSE NO. - 176, BLOCK NO.- 173, VPO- ASSAN, DISTT. JIND</t>
  </si>
  <si>
    <t>JIND</t>
  </si>
  <si>
    <t>AWAITED</t>
  </si>
  <si>
    <t>NET COMMERCE</t>
  </si>
  <si>
    <t>HOUSE NO. - 1697/303E, NAI ABADI, REWARI- 123401</t>
  </si>
  <si>
    <t>REWARI</t>
  </si>
  <si>
    <t>MDU</t>
  </si>
  <si>
    <t>W. NO.- 4, NR GANESH MANDIR ASSANDH (KARNAL) 132039</t>
  </si>
  <si>
    <t>KARNAL</t>
  </si>
  <si>
    <t>V.P.O- KALWA, THE-SAJIDEN, DISST- JIND, 126113</t>
  </si>
  <si>
    <t>FARIDABAD</t>
  </si>
  <si>
    <t>GENERAL</t>
  </si>
  <si>
    <t>D.U</t>
  </si>
  <si>
    <t>AMITY UNIVERSITY</t>
  </si>
  <si>
    <t>H. NO.- 1842, WADHAWA RAM COLONY NEAR HOLI CHOWK PANIPAT</t>
  </si>
  <si>
    <t>PANIPAT</t>
  </si>
  <si>
    <t>SONIPAT</t>
  </si>
  <si>
    <t>EBC</t>
  </si>
  <si>
    <t>H. NO- 1364, SEC-17, HUDA JAGADHARY, DISST. YAMUNA NAGAR.</t>
  </si>
  <si>
    <t>EBPG</t>
  </si>
  <si>
    <t>NET/JRF/M.PHIL</t>
  </si>
  <si>
    <t>VPO- KOTH KALAN, THE. - NARNAUND, DISTT. HISAR</t>
  </si>
  <si>
    <t>HISAR</t>
  </si>
  <si>
    <t>H. NO- C-79, UNIVERSITY CAMPUS , KURUKSHETRA</t>
  </si>
  <si>
    <t>KAITHAL</t>
  </si>
  <si>
    <t>G.J.U. HISAR</t>
  </si>
  <si>
    <t>NET MANAGEMENT</t>
  </si>
  <si>
    <t>H. NO- 4539, ST. NO.- 3, SHIVAJI NAGAR NEAR SHINGAR CINEMA, LUDHINA- 141008 (PUNJAB)</t>
  </si>
  <si>
    <t>LUDHIANA</t>
  </si>
  <si>
    <t>GEN/DA</t>
  </si>
  <si>
    <t>P.U. CHD.</t>
  </si>
  <si>
    <t>MOHINDERGARH</t>
  </si>
  <si>
    <t>H. NO- 283, WARD NO- 11 UKLANA, THE- UKLANA MANDI</t>
  </si>
  <si>
    <t>UKLANA</t>
  </si>
  <si>
    <t>VPO- BHANDARI, Tehsil - MADLAUDA, PANIPAT</t>
  </si>
  <si>
    <t>VILLAGE- GARHI RORAN, P.O.- BHORE SAIDAN, KURUKSHETRA</t>
  </si>
  <si>
    <t>VPO- KHEWRA , DISST- SONIPAT , HARYANA</t>
  </si>
  <si>
    <t>VPO- SANGRAULI, TEHSIL- DHAND, DISST. KAITHAL, HARYANA</t>
  </si>
  <si>
    <t>VPO- PABNI KALAN, TEHSIL JAGADHARI, DISST. YAMUNANAGAR</t>
  </si>
  <si>
    <t>NET/ M.PHIL COMMERCE</t>
  </si>
  <si>
    <t>JHAJJAR</t>
  </si>
  <si>
    <t>H. NO- 538/10, NEAR SHIV MANDIR, KHEA, MOHAN NAGAR, KURUKSHETRA</t>
  </si>
  <si>
    <t>DA</t>
  </si>
  <si>
    <t>VPO- SUDHPUR, DISST. KURUKSHETRA, 136135</t>
  </si>
  <si>
    <t>NET/M.PHIL COMMERCE</t>
  </si>
  <si>
    <t>VILLAGE- BARTHAL, P.O- AIBLA, TEHSIL- NIGDU, DISTT- KARNAL</t>
  </si>
  <si>
    <t>NET/JRF/M.PHIL COMMERCE</t>
  </si>
  <si>
    <t>VILLAGE- MIRZAPUR, P.O- GURUKUL, DHAND ROAD, KURUKSHETRA</t>
  </si>
  <si>
    <t>M.PHIL COMMERCE</t>
  </si>
  <si>
    <t>VILLAGE- BUCHI, PO- RASINA, TEHSIL- PUNDRI, DISST- KAITHAL, 136042</t>
  </si>
  <si>
    <t>AMBALA CANTT</t>
  </si>
  <si>
    <t>H. NO- 117, VILLAGE- RATTAK, UPLANA, KARNAL , HARYANA</t>
  </si>
  <si>
    <t>AMBALA</t>
  </si>
  <si>
    <t>MMU, MULANA</t>
  </si>
  <si>
    <t>VPO- SHEKHUPUR DAROLI, DISTT. FATEHABAD</t>
  </si>
  <si>
    <t>FATEHABAD</t>
  </si>
  <si>
    <t>VPO- LADWA, TEHSIL 7 DISTT.- HISAR 125006</t>
  </si>
  <si>
    <t>#7/3, MISHRAN CHOWK, CHOTTA BAZAR, THANESAR, KURUKSHETRA</t>
  </si>
  <si>
    <t>H. NO- 519, SEC-91 PHASE III SURYANAGAR, FARIDABAD</t>
  </si>
  <si>
    <t>PUNJAB UNIVERSITY</t>
  </si>
  <si>
    <t>JRF /M.PHIL</t>
  </si>
  <si>
    <t>PUNJABI UNIVERSITY</t>
  </si>
  <si>
    <t>JRF MANAGEMENT/ M.PHIL</t>
  </si>
  <si>
    <t>VPO- BUWANA, TEHSIL - JULANA, DISST. - JIND, HARYANA</t>
  </si>
  <si>
    <t>MOHALI</t>
  </si>
  <si>
    <t>NIT JALANDHAR</t>
  </si>
  <si>
    <t>MBU</t>
  </si>
  <si>
    <t>H NO- 287, SEC- 25, PANCHKULA</t>
  </si>
  <si>
    <t>PANCHKULA</t>
  </si>
  <si>
    <t>H NO- 46/1, PROFESSOR COLONY PEHOWA, DISST.- KURUKSHETRA</t>
  </si>
  <si>
    <t>DU</t>
  </si>
  <si>
    <t>NIT  KURUKSHETRA</t>
  </si>
  <si>
    <t>KANGRA</t>
  </si>
  <si>
    <t>H.P.U</t>
  </si>
  <si>
    <t>NEAR TELEPHONE EXCHANGE, SHIV COLONY, KAITHAL ROAD, KARNAL</t>
  </si>
  <si>
    <t># 1242/12, GALI NO.- 1, SHANTI NAGAR, KURUKSHETRA</t>
  </si>
  <si>
    <t>H. NO- 4, SEC-5, URBAN ESTATE, KURUKSHETRA, 136118</t>
  </si>
  <si>
    <t>JINDAL FANCY STORE, BIRBAL NAGAR, NARWANA, DISTT. JIND</t>
  </si>
  <si>
    <t>CSJM KANPUR UNIVERSITY</t>
  </si>
  <si>
    <t>ZIRAKPUR</t>
  </si>
  <si>
    <t>9068118723</t>
  </si>
  <si>
    <t>8295467046</t>
  </si>
  <si>
    <t>Main Allied</t>
  </si>
  <si>
    <t>MAIN</t>
  </si>
  <si>
    <t>LPU</t>
  </si>
  <si>
    <t>ALLIED</t>
  </si>
  <si>
    <t>ENTRANCE TEST ROLL NO</t>
  </si>
  <si>
    <t>KAUSHIK.AMBIKA728@GMAIL.COM</t>
  </si>
  <si>
    <t>M PHIL MANAGEMENT</t>
  </si>
  <si>
    <t>RACHIN.SURI@GMAIL.COM</t>
  </si>
  <si>
    <t>RAJNISH.KUK@GMAIL.COM</t>
  </si>
  <si>
    <t>F-6, PROFESSOR COLONY, NEAR GABA HOSPITAL, YAMUNA NAGAR-135001</t>
  </si>
  <si>
    <t>DHARAM_SAINI2002@RADIFF.COM</t>
  </si>
  <si>
    <t>H. NO.- 620, SECTOR - 3, URBAN STATE, KURUKSHETRA, 136118</t>
  </si>
  <si>
    <t>ANSHULRAJ39@GMAIL.COM</t>
  </si>
  <si>
    <t>VPO- DUMERKHA KHURD, TEHS NARWANA DISTT. JIND, 126116</t>
  </si>
  <si>
    <t>20SONUSHARMA20@GMAIL.COM</t>
  </si>
  <si>
    <t>WARD NO- 13, SALAMPUR GAMRI GUHLA CHEEKA, KAITHAL 136035</t>
  </si>
  <si>
    <t>SHALLUKAMBOJ26@GMAIL.COM</t>
  </si>
  <si>
    <t># 277/10, NEAR NEW SUBZI MANDI, PANIPAT- 132103</t>
  </si>
  <si>
    <t>MANISHGULYANI@GMAIL.COM</t>
  </si>
  <si>
    <t>#112, WARD- 13, NEAR KESHAV PARK, FOUR MARLA COLONY, PEHOWA- 136128</t>
  </si>
  <si>
    <t>PEHOWA</t>
  </si>
  <si>
    <t>MAHAJANPARUL003@GMAIL.COM</t>
  </si>
  <si>
    <t>H. NO- 777A/12, RAM NAGAR COLONY, NEAR THANESAR RAILWAY STATION, THANESAR, KURUKSHETRA</t>
  </si>
  <si>
    <t>CCSHAU, HISAR</t>
  </si>
  <si>
    <t>MANAGEMENT.SUNIL@GMAIL.COM</t>
  </si>
  <si>
    <t>H. NO- 2882/12 DIDAR NAGAR KURUKSHETRA</t>
  </si>
  <si>
    <t>MEENAKSHIKUK41@GMAIL.COM</t>
  </si>
  <si>
    <t>H. NO- 32, HOSPITAL AREA, NILOKHERI, KARNAL</t>
  </si>
  <si>
    <t>NILOKHERI</t>
  </si>
  <si>
    <t>ANURADHAAVERMA7888@GMAIL.COM</t>
  </si>
  <si>
    <t>VILLAGE- SHAHPUR (DERA) P.O- NAGLA RORAN, TEHS- INDRI, KARNAL, 132041</t>
  </si>
  <si>
    <t>NET/ MPHIL COMMERCE</t>
  </si>
  <si>
    <t>KAMALJEETR.SEHJAN@GMAIL.COM</t>
  </si>
  <si>
    <t>#111/11 COURT ROAD NEAR MANAV CHOWK, AMBALA CITY</t>
  </si>
  <si>
    <t>ANITAJANGRA31@GMAIL.COM</t>
  </si>
  <si>
    <t>H. NO- 57, GALI NO- 01, FRIENDS COLONY, KARNAL ROAD, KAITHAL 136027</t>
  </si>
  <si>
    <t>DHIMANDIMPLE08@GMAIL.COM</t>
  </si>
  <si>
    <t>H. NO- 151, SEC-5, URBAN ESTATE KARNAL- 132001</t>
  </si>
  <si>
    <t>DEEPTI309@GMAIL.COM</t>
  </si>
  <si>
    <t>GEETA COLONY, DANGRA ROAD, TOHANA, DISTT. FATEHABAD, STATE HARYANA</t>
  </si>
  <si>
    <t>TOHANA</t>
  </si>
  <si>
    <t>CDLU</t>
  </si>
  <si>
    <t>H. NO- 72, KRISHNA NAGAR, GALI. NO- 5 NEAR BALAJI CHOWK, JATTAL ROAD PANIPAT</t>
  </si>
  <si>
    <t>NET/JRF COMMERCE</t>
  </si>
  <si>
    <t>SAVITA1031@GMAIL.COM</t>
  </si>
  <si>
    <t>H. NO- 1200, SEC- 7, URBAN ESTATE, KURUKSHETRA</t>
  </si>
  <si>
    <t>MSC. ECONOMIS</t>
  </si>
  <si>
    <t xml:space="preserve"> </t>
  </si>
  <si>
    <t>SHILPA9.KUK@GMAIL.COM</t>
  </si>
  <si>
    <t>H. NO- 649, SEC- I, ROHTAK</t>
  </si>
  <si>
    <t>ROHTAK</t>
  </si>
  <si>
    <t>NANCYSHARMA31JAN@GMAIL.COM</t>
  </si>
  <si>
    <t>H. NO- 1000/13, HB COLONY, UE, KURUKSHETRA</t>
  </si>
  <si>
    <t>SAHIL1000KAPOOR@GMAIL.COM</t>
  </si>
  <si>
    <t>413/9 SHASTRI NAGAR NEAR JAIN SCHOOL, GANAUR, DISTT- SONIPAT</t>
  </si>
  <si>
    <t>GANAUR</t>
  </si>
  <si>
    <t>MONA.MADAN04@GMAIL.COM</t>
  </si>
  <si>
    <t>H. NO- 1212,  SURYA CHOWK, NEAR SAINI SHUTTRING STORE, BARWALI DHANI, HISAR</t>
  </si>
  <si>
    <t>RAHULSAINI2888@GMAIL.COM</t>
  </si>
  <si>
    <t>VILLAGE - DHANI THOBA P.O- TEHS- FATEHABAD HARYANA 125050</t>
  </si>
  <si>
    <t>RAKESHARAN7@GMAIL.COM</t>
  </si>
  <si>
    <t>VPO.- LEGHAN BHANAN (62) , LEGHAN, BHIWANI HARYANA 127029</t>
  </si>
  <si>
    <t>BHIWANI</t>
  </si>
  <si>
    <t>LOVELY15BOY@GMAIL.COM</t>
  </si>
  <si>
    <t>H. NO- 137, SEC- 13, NIRMAL ENCLAVE, URBAN ESTATE, KARNAL- 132001</t>
  </si>
  <si>
    <t>MAHIMARANA73@GMAIL.COM</t>
  </si>
  <si>
    <t>VPO- BAROUT, DISTT. KAITHAL, 136027</t>
  </si>
  <si>
    <t>M PHIL/ JRF COMMERCE</t>
  </si>
  <si>
    <t>SONUTANWAR369@GMAIL.COM</t>
  </si>
  <si>
    <t>75, A MODEL TOWN KARNAL</t>
  </si>
  <si>
    <t>SWATISAWHNEY22@GMAIL.COM</t>
  </si>
  <si>
    <t>VPO- MUNDSA DISTT. JHAJJAR HARYANA</t>
  </si>
  <si>
    <t>NANITAYADAV88@GMAIL.COM</t>
  </si>
  <si>
    <t>VPO- SUNDRAH, DISTT- MAHENDERGARH, TEHS- KANINA, 123034 HARYANA</t>
  </si>
  <si>
    <t>MAHENDERGARH</t>
  </si>
  <si>
    <t>KRISHPRINCE1992@GMAIL.COM</t>
  </si>
  <si>
    <t>H. NO- 1207 , TIMBER MARKET SADAR BAZAR, KARNAL</t>
  </si>
  <si>
    <t>JRF/ NET COMMERCE</t>
  </si>
  <si>
    <t>KUNALLODHI786@GMAIL.COM</t>
  </si>
  <si>
    <t>627, DAYANAND COLONY, MODAL TOWN, KARNAL</t>
  </si>
  <si>
    <t>PU</t>
  </si>
  <si>
    <t>SANDHU.KAVITA@GMAIL.COM</t>
  </si>
  <si>
    <t>10, PARKASH NAGAR, BEHIND HANUMAN MANDIR, FATEHPURI CHOWK, TEHSIL TOWN, PANIPAT- 132103</t>
  </si>
  <si>
    <t>M. PHIL/ NET COMMERCE</t>
  </si>
  <si>
    <t>PANKAJCHAUDHARY81@GMAIL.COM</t>
  </si>
  <si>
    <t>9729054445</t>
  </si>
  <si>
    <t>Main/Allied</t>
  </si>
  <si>
    <t>Test held on 06.08.2017</t>
  </si>
  <si>
    <t>Remarks</t>
  </si>
  <si>
    <t>13.08.2017</t>
  </si>
  <si>
    <t>Application No</t>
  </si>
  <si>
    <t>Exam Centre</t>
  </si>
  <si>
    <t>Ph.D. Test Date and Time</t>
  </si>
  <si>
    <t>9467403350</t>
  </si>
  <si>
    <t>8950274179</t>
  </si>
  <si>
    <t>Mr. Gurmit Singh</t>
  </si>
  <si>
    <t>Ms. Shailja Saini</t>
  </si>
  <si>
    <t>Mr. Ravi Kant Khurana</t>
  </si>
  <si>
    <t>Mr. Vijay Khurana</t>
  </si>
  <si>
    <t>Ms. Raj Laxmi</t>
  </si>
  <si>
    <t>Mr. Bharat Bhushan</t>
  </si>
  <si>
    <t>Ms. Poonam</t>
  </si>
  <si>
    <t>Mr. Suresh Saini</t>
  </si>
  <si>
    <t>Ms. Bhawna Sharma</t>
  </si>
  <si>
    <t>Mr. Ashok Sharma</t>
  </si>
  <si>
    <t>Ms. Micheall Multani</t>
  </si>
  <si>
    <t>Mr. Kulwant Singh</t>
  </si>
  <si>
    <t>Ms. Rupali Lamba</t>
  </si>
  <si>
    <t>Mr. Rajesh Lamba</t>
  </si>
  <si>
    <t>Mr. Saransh Royal</t>
  </si>
  <si>
    <t>Mr. Baljit Singh</t>
  </si>
  <si>
    <t>Mr. Rohit Verma</t>
  </si>
  <si>
    <t>Mr. Prithvi Verma</t>
  </si>
  <si>
    <t>Ms. Tejaswini</t>
  </si>
  <si>
    <t>Mr. Hawa Singh</t>
  </si>
  <si>
    <t>Mr. Kritika Sachdeva</t>
  </si>
  <si>
    <t>Mr. Devender Sachdeva</t>
  </si>
  <si>
    <t>Ms. Anju Bala</t>
  </si>
  <si>
    <t>Mr. Mohan Lal</t>
  </si>
  <si>
    <t>Mr. Sunil Kumar</t>
  </si>
  <si>
    <t>Mr. Babu Lal</t>
  </si>
  <si>
    <t>Mr. Mahipal Toor</t>
  </si>
  <si>
    <t>Mr. Suresh Kumar</t>
  </si>
  <si>
    <t>Ms. Tanu Pujani</t>
  </si>
  <si>
    <t>Mr. Shyam Pujani</t>
  </si>
  <si>
    <t>Mr. Amit Kumar</t>
  </si>
  <si>
    <t xml:space="preserve">Mr. Rohtash Kumar </t>
  </si>
  <si>
    <t>Mr. Satish Kumar</t>
  </si>
  <si>
    <t>Mr. Ramchander</t>
  </si>
  <si>
    <t>Ms. Namarta</t>
  </si>
  <si>
    <t>Mr. Padam Kumar</t>
  </si>
  <si>
    <t>Ms. Sakshi Sharma</t>
  </si>
  <si>
    <t>Mr. Sohan Lal Sharma</t>
  </si>
  <si>
    <t>Mr. Sonu</t>
  </si>
  <si>
    <t>Mr. Narshi</t>
  </si>
  <si>
    <t>Mr.Rakesh Kumar</t>
  </si>
  <si>
    <t>Mr. Sajjan Kumar</t>
  </si>
  <si>
    <t>Mr. Deepak Saroha</t>
  </si>
  <si>
    <t xml:space="preserve">Mr. Ram Kumar </t>
  </si>
  <si>
    <t>Mr. Jitender Ranga</t>
  </si>
  <si>
    <t>Mr. Balraj Ranga</t>
  </si>
  <si>
    <t>Ms. Meena Kumari</t>
  </si>
  <si>
    <t>Mr. Jagdish Chander</t>
  </si>
  <si>
    <t>Ms. Medha Vasisht</t>
  </si>
  <si>
    <t>Mr. Vishamber Dayal Vasisht</t>
  </si>
  <si>
    <t>Ms. Snigdha</t>
  </si>
  <si>
    <t>Mr. Madan Kumar</t>
  </si>
  <si>
    <t>Ms. Jyoti Sharma</t>
  </si>
  <si>
    <t>Mr. Ishwar Chand Sharma</t>
  </si>
  <si>
    <t>Ms. Rimmy Kaushal</t>
  </si>
  <si>
    <t>Mr. Shiva Kaushal</t>
  </si>
  <si>
    <t>Ms. Meenakshi Garg</t>
  </si>
  <si>
    <t>Mr. Rajender Kumar Garg</t>
  </si>
  <si>
    <t>Mr. Dinesh Kumar Rangra</t>
  </si>
  <si>
    <t>Mr. J.R. Rangra</t>
  </si>
  <si>
    <t>Ms. Richa Verma</t>
  </si>
  <si>
    <t>Mr. Umesh Chand</t>
  </si>
  <si>
    <t>Mr. Rishi Sindhu Vishvas</t>
  </si>
  <si>
    <t>Ms. Vinki Rani</t>
  </si>
  <si>
    <t>Mr. Raviraj Saroha</t>
  </si>
  <si>
    <t>Ms. Sakshi Luthra</t>
  </si>
  <si>
    <t>Ms. Vijeyta Kundu</t>
  </si>
  <si>
    <t>Ms. Neha Devi</t>
  </si>
  <si>
    <t>Ms. Neha Deswal</t>
  </si>
  <si>
    <t>Ms. Payal Singh</t>
  </si>
  <si>
    <t>Ms. Joyti</t>
  </si>
  <si>
    <t>Ms. Priya Darshni</t>
  </si>
  <si>
    <t>Mr. Anu Batota</t>
  </si>
  <si>
    <t>Mr. Sohan Lal Chauhan</t>
  </si>
  <si>
    <t>Mr. Surender Kumar</t>
  </si>
  <si>
    <t>Mr. Dalel Singh Saroha</t>
  </si>
  <si>
    <t>Mr. Gulshan Kumar Luthra</t>
  </si>
  <si>
    <t>Mr. Rajpal</t>
  </si>
  <si>
    <t>Mr. Naphe Singh</t>
  </si>
  <si>
    <t>Mr. Jai Singh Deswal</t>
  </si>
  <si>
    <t>Mr. Nirmal Singh</t>
  </si>
  <si>
    <t>Kulveer Singh</t>
  </si>
  <si>
    <t>Mr. Jai Dev Goyal</t>
  </si>
  <si>
    <t>Mr. Raj Kumar</t>
  </si>
  <si>
    <t>List of Ph.D. (Management) Candidates who applied for Ph.D. Main Subject Entrance Test  (2018-19)</t>
  </si>
  <si>
    <t xml:space="preserve">17.02.2019 (Sunday)
Paper-I at 10:00 a.m. to 11:00 a.m   
Paper-II at 11:00 a.m to 1:00 p.m.
</t>
  </si>
  <si>
    <t xml:space="preserve">U.I.E.T, Centre Code-P-1, Kurukshetra University, Kurukshetra 
</t>
  </si>
  <si>
    <t>Ms. Heena</t>
  </si>
  <si>
    <t>Mr. Pankaj Kumar Chaudhary</t>
  </si>
  <si>
    <t>Mr.Ashish Kumar</t>
  </si>
  <si>
    <t>Ms. Ekta</t>
  </si>
  <si>
    <t>Mr. Neeraj</t>
  </si>
  <si>
    <t>Ms. Garima Arora</t>
  </si>
  <si>
    <t>Ms. Rajni Mehla</t>
  </si>
  <si>
    <t>Mr. Sohan Lal</t>
  </si>
  <si>
    <t>Mr. Manoj Kumar</t>
  </si>
  <si>
    <t>Mr. Suraj Kalyan</t>
  </si>
  <si>
    <t>Mr. Sukhvinder</t>
  </si>
  <si>
    <t>Ms. Nidhi Gupta</t>
  </si>
  <si>
    <t>Mr. Gajender Kaushik</t>
  </si>
  <si>
    <t>Ms. Dipika</t>
  </si>
  <si>
    <t>Ms. Avinash Kaur</t>
  </si>
  <si>
    <t>Ms. Vandana Sharma</t>
  </si>
  <si>
    <t>Ms. Sonam Gaur</t>
  </si>
  <si>
    <t>Ms. Aastha Chauhan</t>
  </si>
  <si>
    <t>Ms.Prerna Chauhan</t>
  </si>
  <si>
    <t>Ms. Neetu Singh</t>
  </si>
  <si>
    <t>Ms. Alisha Dalal</t>
  </si>
  <si>
    <t>Ms. Rachna</t>
  </si>
  <si>
    <t>Ms. Neelam Rani</t>
  </si>
  <si>
    <t>Ms. Sonam Tanwar</t>
  </si>
  <si>
    <t>Mr. Anil Kumar</t>
  </si>
  <si>
    <t>Mr. Parvinder Singh</t>
  </si>
  <si>
    <t>Ms. Vaishali Rani</t>
  </si>
  <si>
    <t>Mr. Aarzoo Gaba</t>
  </si>
  <si>
    <t>Ms. Renu</t>
  </si>
  <si>
    <t>Ms. Ishu</t>
  </si>
  <si>
    <t>Mr. Rahul Singh</t>
  </si>
  <si>
    <t>Ms. Sarita Devi</t>
  </si>
  <si>
    <t>Ms. Sangeeta</t>
  </si>
  <si>
    <t>Ms. Palak Verma</t>
  </si>
  <si>
    <t>Ms. Parul Rani</t>
  </si>
  <si>
    <t>Ms. Rakhi Rani</t>
  </si>
  <si>
    <t>Mr. Akshay Dhuria</t>
  </si>
  <si>
    <t>Ms. Vijay</t>
  </si>
  <si>
    <t>Ms. Anmol Chaudhary</t>
  </si>
  <si>
    <t>Ms. Aarti Devi</t>
  </si>
  <si>
    <t>Ms. Sakshi Nagpal</t>
  </si>
  <si>
    <t>Ms. Rakhi Sharma</t>
  </si>
  <si>
    <t>Ms. Rajwinder Kaur Sangwan</t>
  </si>
  <si>
    <t>Ms. Ranju</t>
  </si>
  <si>
    <t>Mr. Rajat</t>
  </si>
  <si>
    <t>Ms. Aarti Chauhan</t>
  </si>
  <si>
    <t>Ms. Anjali</t>
  </si>
  <si>
    <t>Mr. Shubham Sharma</t>
  </si>
  <si>
    <t>Mr. Tarun</t>
  </si>
  <si>
    <t>Ms. Nishi Malik</t>
  </si>
  <si>
    <t>Mr. Sumit Kumar</t>
  </si>
  <si>
    <t>Ms. Shikha Chauhan</t>
  </si>
  <si>
    <t>Mr. Deepak Kumar</t>
  </si>
  <si>
    <t>Ms. Monika</t>
  </si>
  <si>
    <t xml:space="preserve">Ms. Meenakshi </t>
  </si>
  <si>
    <t>Ms. Priyanka</t>
  </si>
  <si>
    <t>Mr. Kunal</t>
  </si>
  <si>
    <t>Ms. Madhuri</t>
  </si>
  <si>
    <t>Mr. Subhash</t>
  </si>
  <si>
    <t>Ms. Preeti Garg</t>
  </si>
  <si>
    <t>Ms. Suchi Patti</t>
  </si>
  <si>
    <t>Ms. Himani</t>
  </si>
  <si>
    <t>Ms. Savita</t>
  </si>
  <si>
    <t>Ms. Nirmala Devi</t>
  </si>
  <si>
    <t>Ms. Pallavi Jain</t>
  </si>
  <si>
    <t>Ms. Daljeet Kaur</t>
  </si>
  <si>
    <t>Ms. Kajal</t>
  </si>
  <si>
    <t>Ms. Dimpal</t>
  </si>
  <si>
    <t>Ms. Alka Narwal</t>
  </si>
  <si>
    <t>Ms. Deepali Garg</t>
  </si>
  <si>
    <t>Mr. Krishan Kumar</t>
  </si>
  <si>
    <t>Mr. Mehar Chand</t>
  </si>
  <si>
    <t>Mr. Sant Singh</t>
  </si>
  <si>
    <t>Mr. Ashok Mehta</t>
  </si>
  <si>
    <t>Mr. Jai Kanwar</t>
  </si>
  <si>
    <t>Mr. Thakur Dass</t>
  </si>
  <si>
    <t>Mr. Zile Singh</t>
  </si>
  <si>
    <t>Mr. Joginder Singh</t>
  </si>
  <si>
    <t>Mr. Wazir  Singh</t>
  </si>
  <si>
    <t>Mr. Ishwar Singh</t>
  </si>
  <si>
    <t>Mr. Ram Kumar Gupta</t>
  </si>
  <si>
    <t>Mr. Satish Kaushik</t>
  </si>
  <si>
    <t>Mr. Pawan Kumar</t>
  </si>
  <si>
    <t>Mr. Harjeet Singh</t>
  </si>
  <si>
    <t>Mr. Vinod Kumar Sharma</t>
  </si>
  <si>
    <t>Mr. Harish Gaur</t>
  </si>
  <si>
    <t>Mr. Parkash Vir Chauhan</t>
  </si>
  <si>
    <t>Mr. Parkash Chauhan</t>
  </si>
  <si>
    <t>Mr. Risal Singh</t>
  </si>
  <si>
    <t>Mr. Balkishan</t>
  </si>
  <si>
    <t>Mr. Kashmir Singh</t>
  </si>
  <si>
    <t>Mr. Rampal</t>
  </si>
  <si>
    <t>Mr. S.P. Tanwar</t>
  </si>
  <si>
    <t>Mr. Rishi Pal</t>
  </si>
  <si>
    <t>Mr. Satpal Singh</t>
  </si>
  <si>
    <t>Mr. Ram Saran</t>
  </si>
  <si>
    <t>Mr. Pritam Gaba</t>
  </si>
  <si>
    <t>Mr. Dilbagh Singh</t>
  </si>
  <si>
    <t>Mr. Rajender Kumar</t>
  </si>
  <si>
    <t>Mr. Kashmiri Lal</t>
  </si>
  <si>
    <t>Mr. Nahar Singh</t>
  </si>
  <si>
    <t>Mr. Gagan Verma</t>
  </si>
  <si>
    <t>Mr. Ramesh Kalra</t>
  </si>
  <si>
    <t>Mr. Prithvi Singh</t>
  </si>
  <si>
    <t>Mr. Shyam Lal</t>
  </si>
  <si>
    <t>Mr. Fakir Chand</t>
  </si>
  <si>
    <t>Mr. Parveen Chaudhary</t>
  </si>
  <si>
    <t>Mr. Sawroop Singh</t>
  </si>
  <si>
    <t>Mr. Sunil Nagpal</t>
  </si>
  <si>
    <t>Mr. Yash Pal Sharma</t>
  </si>
  <si>
    <t>Mr. Naib Singh</t>
  </si>
  <si>
    <t>Mr. P.C. Mittal</t>
  </si>
  <si>
    <t>Mr. Sushil</t>
  </si>
  <si>
    <t>Mr. Vikram Singh</t>
  </si>
  <si>
    <t>Mr. Madan Mohan Sharma</t>
  </si>
  <si>
    <t>Mr. Meghraj Sharma</t>
  </si>
  <si>
    <t>Mr. Ashok Kumar</t>
  </si>
  <si>
    <t>Mr. Azad Singh Malik</t>
  </si>
  <si>
    <t>Mr. Roop Chand</t>
  </si>
  <si>
    <t>Mr. Davinder Chauhan</t>
  </si>
  <si>
    <t xml:space="preserve">Mr. Rohtas </t>
  </si>
  <si>
    <t>Mr. Ram Kumar</t>
  </si>
  <si>
    <t>Mr. Bahadur Chand</t>
  </si>
  <si>
    <t>Mr. Dhan Singh</t>
  </si>
  <si>
    <t>Mr. Neel Kamal</t>
  </si>
  <si>
    <t>Mr. Gurmej Singh</t>
  </si>
  <si>
    <t>Mr. Bhagat Ram</t>
  </si>
  <si>
    <t>Mr. Vinay Bharat Jain</t>
  </si>
  <si>
    <t>Mr. Sukhwant Singh</t>
  </si>
  <si>
    <t>Mr. Harinder Singh Chattha</t>
  </si>
  <si>
    <t>Mr. Satbir Singh</t>
  </si>
  <si>
    <t>Mr. Raje Ram</t>
  </si>
  <si>
    <t>Mr. Devender</t>
  </si>
  <si>
    <t>Mr. Ramanand</t>
  </si>
  <si>
    <t>Mr. Naresh Garg</t>
  </si>
  <si>
    <t>Mr. Vipin Kumar Garg</t>
  </si>
  <si>
    <t>List of Candidate Admission to Ph. D. (Management) 2018-19 for Allied Subject</t>
  </si>
  <si>
    <t>Note:  The Roll nos of eligible candidates have already been dispatched to them on given address by post. The Candidate who have not received their Roll No they can get duplicate roll no from the office of the undersigned on 22nd and 23rd February 2019. They should bring one pass port size photograph and Identity Proof.</t>
  </si>
  <si>
    <t xml:space="preserve">U.I.ET.Centre Code-P-2, Kurukshetra University, Kurukshetra </t>
  </si>
  <si>
    <t xml:space="preserve">24.02.2019 (Sunday)
Paper-I at 10:00 a.m. to 11:00 a.m   
Paper-II at 11:00 a.m to 1:00 p.m.
</t>
  </si>
  <si>
    <t xml:space="preserve">The following candidates are informed that they must collect their roll no. from the Office of Chairperson, University School of Management, Kurukshetra University, Kurukshetra from 15.02.2019 to 16.02.2019 between 9.00 am to 5.00 pm and also on 17.02.2019 (same day) between 9.00 am to 9.45 am. by hand.  
</t>
  </si>
  <si>
    <t>Entrance Test Roll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</si>
</sst>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imes New Roman"/>
      <family val="1"/>
    </font>
    <font>
      <sz val="10"/>
      <name val="Times New Roman"/>
      <family val="1"/>
    </font>
    <font>
      <b/>
      <sz val="11"/>
      <name val="Times New Roman"/>
      <family val="1"/>
    </font>
    <font>
      <b/>
      <sz val="14"/>
      <name val="Times New Roman"/>
      <family val="1"/>
    </font>
    <font>
      <b/>
      <u/>
      <sz val="11"/>
      <name val="Times New Roman"/>
      <family val="1"/>
    </font>
    <font>
      <b/>
      <sz val="12"/>
      <name val="Book Antiqua"/>
      <family val="1"/>
    </font>
    <font>
      <b/>
      <sz val="16"/>
      <name val="Times New Roman"/>
      <family val="1"/>
    </font>
    <font>
      <b/>
      <sz val="14"/>
      <color theme="1"/>
      <name val="Times New Roman"/>
      <family val="1"/>
    </font>
    <font>
      <b/>
      <u/>
      <sz val="14"/>
      <name val="Times New Roman"/>
      <family val="1"/>
    </font>
    <font>
      <sz val="14"/>
      <name val="Times New Roman"/>
      <family val="1"/>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2" tint="-0.249977111117893"/>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93">
    <xf numFmtId="0" fontId="0" fillId="0" borderId="0" xfId="0"/>
    <xf numFmtId="0" fontId="20" fillId="26" borderId="0" xfId="0" applyFont="1" applyFill="1" applyAlignment="1">
      <alignment wrapText="1"/>
    </xf>
    <xf numFmtId="0" fontId="21" fillId="26" borderId="10" xfId="38" applyFont="1" applyFill="1" applyBorder="1" applyAlignment="1">
      <alignment vertical="top" wrapText="1"/>
    </xf>
    <xf numFmtId="0" fontId="21" fillId="26" borderId="11" xfId="38" applyFont="1" applyFill="1" applyBorder="1" applyAlignment="1">
      <alignment horizontal="center" vertical="top" wrapText="1"/>
    </xf>
    <xf numFmtId="0" fontId="21" fillId="26" borderId="11" xfId="38" applyFont="1" applyFill="1" applyBorder="1" applyAlignment="1">
      <alignment vertical="top" wrapText="1"/>
    </xf>
    <xf numFmtId="0" fontId="21" fillId="26" borderId="11" xfId="38" applyFont="1" applyFill="1" applyBorder="1" applyAlignment="1">
      <alignment vertical="center" wrapText="1"/>
    </xf>
    <xf numFmtId="2" fontId="21" fillId="26" borderId="11" xfId="38" applyNumberFormat="1" applyFont="1" applyFill="1" applyBorder="1" applyAlignment="1">
      <alignment horizontal="center" vertical="top" wrapText="1"/>
    </xf>
    <xf numFmtId="0" fontId="21" fillId="26" borderId="0" xfId="38" applyFont="1" applyFill="1" applyBorder="1" applyAlignment="1">
      <alignment horizontal="center" vertical="top" wrapText="1"/>
    </xf>
    <xf numFmtId="0" fontId="20" fillId="26" borderId="0" xfId="0" applyFont="1" applyFill="1" applyAlignment="1">
      <alignment vertical="top" wrapText="1"/>
    </xf>
    <xf numFmtId="0" fontId="20" fillId="26" borderId="0" xfId="0" applyFont="1" applyFill="1" applyAlignment="1">
      <alignment horizontal="center" wrapText="1"/>
    </xf>
    <xf numFmtId="0" fontId="20" fillId="26" borderId="0" xfId="0" applyFont="1" applyFill="1" applyAlignment="1">
      <alignment vertical="center" wrapText="1"/>
    </xf>
    <xf numFmtId="0" fontId="19" fillId="24" borderId="12" xfId="0" applyFont="1" applyFill="1" applyBorder="1" applyAlignment="1">
      <alignment horizontal="center" vertical="center" wrapText="1"/>
    </xf>
    <xf numFmtId="0" fontId="19" fillId="26" borderId="0" xfId="0" applyFont="1" applyFill="1" applyAlignment="1">
      <alignment vertical="center" wrapText="1"/>
    </xf>
    <xf numFmtId="0" fontId="19" fillId="24" borderId="0" xfId="0" applyFont="1" applyFill="1" applyAlignment="1">
      <alignment vertical="center" wrapText="1"/>
    </xf>
    <xf numFmtId="0" fontId="23" fillId="24" borderId="12" xfId="34" applyFont="1" applyFill="1" applyBorder="1" applyAlignment="1" applyProtection="1">
      <alignment horizontal="center" vertical="center" wrapText="1"/>
    </xf>
    <xf numFmtId="0" fontId="24" fillId="26" borderId="0" xfId="0" applyFont="1" applyFill="1" applyBorder="1" applyAlignment="1">
      <alignment wrapText="1"/>
    </xf>
    <xf numFmtId="0" fontId="24" fillId="26" borderId="0" xfId="0" applyFont="1" applyFill="1" applyAlignment="1">
      <alignment wrapText="1"/>
    </xf>
    <xf numFmtId="0" fontId="24" fillId="26" borderId="0" xfId="0" applyFont="1" applyFill="1" applyAlignment="1">
      <alignment vertical="top" wrapText="1"/>
    </xf>
    <xf numFmtId="0" fontId="24" fillId="24" borderId="0" xfId="0" applyFont="1" applyFill="1" applyAlignment="1">
      <alignment vertical="top" wrapText="1"/>
    </xf>
    <xf numFmtId="0" fontId="24" fillId="26" borderId="0" xfId="0" applyFont="1" applyFill="1" applyAlignment="1">
      <alignment horizontal="center" wrapText="1"/>
    </xf>
    <xf numFmtId="0" fontId="24" fillId="26" borderId="0" xfId="0" applyFont="1" applyFill="1" applyAlignment="1">
      <alignment vertical="center" wrapText="1"/>
    </xf>
    <xf numFmtId="0" fontId="22" fillId="26" borderId="0" xfId="38" applyFont="1" applyFill="1" applyBorder="1" applyAlignment="1">
      <alignment horizontal="center" vertical="top" wrapText="1"/>
    </xf>
    <xf numFmtId="0" fontId="22" fillId="26" borderId="0" xfId="38" applyFont="1" applyFill="1" applyBorder="1" applyAlignment="1">
      <alignment vertical="center" wrapText="1"/>
    </xf>
    <xf numFmtId="0" fontId="25" fillId="26" borderId="0" xfId="38" applyFont="1" applyFill="1" applyBorder="1" applyAlignment="1">
      <alignment horizontal="center" vertical="top" wrapText="1"/>
    </xf>
    <xf numFmtId="2" fontId="25" fillId="26" borderId="0" xfId="38" applyNumberFormat="1" applyFont="1" applyFill="1" applyBorder="1" applyAlignment="1">
      <alignment horizontal="center" vertical="top" wrapText="1"/>
    </xf>
    <xf numFmtId="0" fontId="25" fillId="26" borderId="0" xfId="0" applyFont="1" applyFill="1" applyBorder="1" applyAlignment="1">
      <alignment wrapText="1"/>
    </xf>
    <xf numFmtId="0" fontId="25" fillId="26" borderId="0" xfId="38" applyFont="1" applyFill="1" applyBorder="1" applyAlignment="1">
      <alignment vertical="top" wrapText="1"/>
    </xf>
    <xf numFmtId="0" fontId="25" fillId="26" borderId="0" xfId="38" applyFont="1" applyFill="1" applyBorder="1" applyAlignment="1">
      <alignment vertical="center" wrapText="1"/>
    </xf>
    <xf numFmtId="2" fontId="22" fillId="26" borderId="0" xfId="38" applyNumberFormat="1" applyFont="1" applyFill="1" applyBorder="1" applyAlignment="1">
      <alignment horizontal="center" vertical="top" wrapText="1"/>
    </xf>
    <xf numFmtId="0" fontId="22" fillId="26" borderId="13" xfId="38" applyFont="1" applyFill="1" applyBorder="1" applyAlignment="1">
      <alignment horizontal="center" vertical="top" wrapText="1"/>
    </xf>
    <xf numFmtId="0" fontId="22" fillId="28" borderId="12" xfId="0" applyFont="1" applyFill="1" applyBorder="1" applyAlignment="1">
      <alignment vertical="top" wrapText="1"/>
    </xf>
    <xf numFmtId="0" fontId="22" fillId="28" borderId="12" xfId="38" applyFont="1" applyFill="1" applyBorder="1" applyAlignment="1">
      <alignment horizontal="center" vertical="top" wrapText="1"/>
    </xf>
    <xf numFmtId="0" fontId="22" fillId="28" borderId="12" xfId="38" applyFont="1" applyFill="1" applyBorder="1" applyAlignment="1">
      <alignment horizontal="left" vertical="top" wrapText="1"/>
    </xf>
    <xf numFmtId="0" fontId="22" fillId="28" borderId="12" xfId="38" applyFont="1" applyFill="1" applyBorder="1" applyAlignment="1">
      <alignment vertical="center" wrapText="1"/>
    </xf>
    <xf numFmtId="0" fontId="22" fillId="28" borderId="12" xfId="38" applyFont="1" applyFill="1" applyBorder="1" applyAlignment="1">
      <alignment vertical="top" wrapText="1"/>
    </xf>
    <xf numFmtId="2" fontId="22" fillId="28" borderId="12" xfId="38" applyNumberFormat="1" applyFont="1" applyFill="1" applyBorder="1" applyAlignment="1">
      <alignment horizontal="center" vertical="top" wrapText="1"/>
    </xf>
    <xf numFmtId="0" fontId="22" fillId="26" borderId="12" xfId="0" applyFont="1" applyFill="1" applyBorder="1" applyAlignment="1">
      <alignment horizontal="center" vertical="top" wrapText="1"/>
    </xf>
    <xf numFmtId="0" fontId="22" fillId="24" borderId="12" xfId="0" applyFont="1" applyFill="1" applyBorder="1" applyAlignment="1">
      <alignment horizontal="center" vertical="top" wrapText="1"/>
    </xf>
    <xf numFmtId="0" fontId="26" fillId="24" borderId="12" xfId="0" applyFont="1" applyFill="1" applyBorder="1" applyAlignment="1">
      <alignment vertical="center" wrapText="1"/>
    </xf>
    <xf numFmtId="0" fontId="22" fillId="26" borderId="12" xfId="0" applyFont="1" applyFill="1" applyBorder="1" applyAlignment="1">
      <alignment vertical="top" wrapText="1"/>
    </xf>
    <xf numFmtId="2" fontId="22" fillId="26" borderId="12" xfId="0" applyNumberFormat="1" applyFont="1" applyFill="1" applyBorder="1" applyAlignment="1">
      <alignment horizontal="center" vertical="top" wrapText="1"/>
    </xf>
    <xf numFmtId="0" fontId="22" fillId="27" borderId="12" xfId="0" applyFont="1" applyFill="1" applyBorder="1" applyAlignment="1">
      <alignment horizontal="center" vertical="top" wrapText="1"/>
    </xf>
    <xf numFmtId="2" fontId="22" fillId="27" borderId="12" xfId="0" applyNumberFormat="1" applyFont="1" applyFill="1" applyBorder="1" applyAlignment="1">
      <alignment horizontal="center" vertical="top" wrapText="1"/>
    </xf>
    <xf numFmtId="0" fontId="26" fillId="26" borderId="12" xfId="0" applyFont="1" applyFill="1" applyBorder="1" applyAlignment="1">
      <alignment vertical="center" wrapText="1"/>
    </xf>
    <xf numFmtId="3" fontId="22" fillId="26" borderId="12" xfId="0" quotePrefix="1" applyNumberFormat="1" applyFont="1" applyFill="1" applyBorder="1" applyAlignment="1">
      <alignment horizontal="center" vertical="top" wrapText="1"/>
    </xf>
    <xf numFmtId="0" fontId="22" fillId="26" borderId="0" xfId="0" applyFont="1" applyFill="1" applyAlignment="1">
      <alignment vertical="top" wrapText="1"/>
    </xf>
    <xf numFmtId="0" fontId="22" fillId="26" borderId="12" xfId="0" quotePrefix="1" applyFont="1" applyFill="1" applyBorder="1" applyAlignment="1">
      <alignment horizontal="center" vertical="top" wrapText="1"/>
    </xf>
    <xf numFmtId="0" fontId="22" fillId="24" borderId="12" xfId="0" applyFont="1" applyFill="1" applyBorder="1" applyAlignment="1">
      <alignment vertical="top" wrapText="1"/>
    </xf>
    <xf numFmtId="2" fontId="22" fillId="24" borderId="12" xfId="0" applyNumberFormat="1" applyFont="1" applyFill="1" applyBorder="1" applyAlignment="1">
      <alignment horizontal="center" vertical="top" wrapText="1"/>
    </xf>
    <xf numFmtId="0" fontId="27" fillId="24" borderId="12" xfId="34" applyFont="1" applyFill="1" applyBorder="1" applyAlignment="1" applyProtection="1">
      <alignment horizontal="center" vertical="top" wrapText="1"/>
    </xf>
    <xf numFmtId="0" fontId="22" fillId="25" borderId="12" xfId="0" applyFont="1" applyFill="1" applyBorder="1" applyAlignment="1">
      <alignment horizontal="center" vertical="top" wrapText="1"/>
    </xf>
    <xf numFmtId="0" fontId="22" fillId="24" borderId="12" xfId="0" applyFont="1" applyFill="1" applyBorder="1" applyAlignment="1">
      <alignment vertical="center" wrapText="1"/>
    </xf>
    <xf numFmtId="0" fontId="22" fillId="24" borderId="12" xfId="0" quotePrefix="1" applyFont="1" applyFill="1" applyBorder="1" applyAlignment="1">
      <alignment horizontal="center" vertical="top" wrapText="1"/>
    </xf>
    <xf numFmtId="0" fontId="22" fillId="26" borderId="12" xfId="0" applyFont="1" applyFill="1" applyBorder="1" applyAlignment="1">
      <alignment wrapText="1"/>
    </xf>
    <xf numFmtId="0" fontId="22" fillId="26" borderId="12" xfId="0" applyFont="1" applyFill="1" applyBorder="1" applyAlignment="1">
      <alignment vertical="center" wrapText="1"/>
    </xf>
    <xf numFmtId="0" fontId="22" fillId="26" borderId="0" xfId="0" applyFont="1" applyFill="1" applyAlignment="1">
      <alignment wrapText="1"/>
    </xf>
    <xf numFmtId="0" fontId="22" fillId="26" borderId="0" xfId="0" applyFont="1" applyFill="1" applyAlignment="1">
      <alignment horizontal="center" wrapText="1"/>
    </xf>
    <xf numFmtId="0" fontId="28" fillId="26" borderId="0" xfId="0" applyFont="1" applyFill="1" applyBorder="1" applyAlignment="1">
      <alignment horizontal="center" wrapText="1"/>
    </xf>
    <xf numFmtId="0" fontId="28" fillId="26" borderId="0" xfId="0" applyFont="1" applyFill="1" applyAlignment="1">
      <alignment horizontal="center" wrapText="1"/>
    </xf>
    <xf numFmtId="0" fontId="22" fillId="26" borderId="0" xfId="38" applyFont="1" applyFill="1" applyBorder="1" applyAlignment="1">
      <alignment vertical="top" wrapText="1"/>
    </xf>
    <xf numFmtId="0" fontId="22" fillId="29" borderId="12" xfId="0" applyFont="1" applyFill="1" applyBorder="1" applyAlignment="1">
      <alignment horizontal="center" vertical="top" wrapText="1"/>
    </xf>
    <xf numFmtId="0" fontId="22" fillId="29" borderId="12" xfId="38" applyFont="1" applyFill="1" applyBorder="1" applyAlignment="1">
      <alignment horizontal="center" vertical="top" wrapText="1"/>
    </xf>
    <xf numFmtId="0" fontId="22" fillId="29" borderId="12" xfId="38" applyFont="1" applyFill="1" applyBorder="1" applyAlignment="1">
      <alignment vertical="center" wrapText="1"/>
    </xf>
    <xf numFmtId="0" fontId="22" fillId="26" borderId="12" xfId="38" applyFont="1" applyFill="1" applyBorder="1" applyAlignment="1">
      <alignment horizontal="center" vertical="top" wrapText="1"/>
    </xf>
    <xf numFmtId="0" fontId="22" fillId="26" borderId="12" xfId="38" applyFont="1" applyFill="1" applyBorder="1" applyAlignment="1">
      <alignment vertical="top" wrapText="1"/>
    </xf>
    <xf numFmtId="2" fontId="22" fillId="26" borderId="12" xfId="38" applyNumberFormat="1" applyFont="1" applyFill="1" applyBorder="1" applyAlignment="1">
      <alignment horizontal="center" vertical="top" wrapText="1"/>
    </xf>
    <xf numFmtId="0" fontId="22" fillId="26" borderId="12" xfId="0" applyFont="1" applyFill="1" applyBorder="1" applyAlignment="1">
      <alignment horizontal="center" vertical="center" wrapText="1"/>
    </xf>
    <xf numFmtId="3" fontId="22" fillId="26" borderId="12" xfId="0" quotePrefix="1" applyNumberFormat="1" applyFont="1" applyFill="1" applyBorder="1" applyAlignment="1">
      <alignment horizontal="center" vertical="center" wrapText="1"/>
    </xf>
    <xf numFmtId="2" fontId="22" fillId="26" borderId="12" xfId="0" applyNumberFormat="1" applyFont="1" applyFill="1" applyBorder="1" applyAlignment="1">
      <alignment horizontal="center" vertical="center" wrapText="1"/>
    </xf>
    <xf numFmtId="14" fontId="22" fillId="26" borderId="0" xfId="0" applyNumberFormat="1" applyFont="1" applyFill="1" applyAlignment="1">
      <alignment horizontal="center" vertical="center" wrapText="1"/>
    </xf>
    <xf numFmtId="14" fontId="22" fillId="26" borderId="12" xfId="0" quotePrefix="1" applyNumberFormat="1" applyFont="1" applyFill="1" applyBorder="1" applyAlignment="1">
      <alignment horizontal="center" vertical="center" wrapText="1"/>
    </xf>
    <xf numFmtId="0" fontId="22" fillId="26" borderId="12" xfId="0" quotePrefix="1" applyFont="1" applyFill="1" applyBorder="1" applyAlignment="1">
      <alignment horizontal="center" vertical="center" wrapText="1"/>
    </xf>
    <xf numFmtId="0" fontId="22" fillId="24" borderId="12" xfId="0" applyFont="1" applyFill="1" applyBorder="1" applyAlignment="1">
      <alignment horizontal="center" vertical="center" wrapText="1"/>
    </xf>
    <xf numFmtId="2" fontId="22" fillId="24" borderId="12" xfId="0" applyNumberFormat="1" applyFont="1" applyFill="1" applyBorder="1" applyAlignment="1">
      <alignment horizontal="center" vertical="center" wrapText="1"/>
    </xf>
    <xf numFmtId="0" fontId="22" fillId="24" borderId="0" xfId="0" applyFont="1" applyFill="1" applyAlignment="1">
      <alignment horizontal="center" vertical="center" wrapText="1"/>
    </xf>
    <xf numFmtId="14" fontId="22" fillId="24" borderId="12" xfId="0" quotePrefix="1" applyNumberFormat="1" applyFont="1" applyFill="1" applyBorder="1" applyAlignment="1">
      <alignment horizontal="center" vertical="center" wrapText="1"/>
    </xf>
    <xf numFmtId="0" fontId="28" fillId="26" borderId="12" xfId="0" applyFont="1" applyFill="1" applyBorder="1" applyAlignment="1">
      <alignment wrapText="1"/>
    </xf>
    <xf numFmtId="0" fontId="28" fillId="26" borderId="12" xfId="0" applyFont="1" applyFill="1" applyBorder="1" applyAlignment="1">
      <alignment vertical="center" wrapText="1"/>
    </xf>
    <xf numFmtId="0" fontId="28" fillId="26" borderId="0" xfId="0" applyFont="1" applyFill="1" applyAlignment="1">
      <alignment wrapText="1"/>
    </xf>
    <xf numFmtId="0" fontId="22" fillId="26" borderId="21" xfId="38" applyFont="1" applyFill="1" applyBorder="1" applyAlignment="1">
      <alignment horizontal="center" vertical="top" wrapText="1"/>
    </xf>
    <xf numFmtId="14" fontId="22" fillId="26" borderId="21" xfId="0" applyNumberFormat="1" applyFont="1" applyFill="1" applyBorder="1" applyAlignment="1">
      <alignment horizontal="center" vertical="center" wrapText="1"/>
    </xf>
    <xf numFmtId="14" fontId="22" fillId="24" borderId="21" xfId="0" applyNumberFormat="1" applyFont="1" applyFill="1" applyBorder="1" applyAlignment="1">
      <alignment horizontal="center" vertical="center" wrapText="1"/>
    </xf>
    <xf numFmtId="0" fontId="22" fillId="26" borderId="14" xfId="38" applyFont="1" applyFill="1" applyBorder="1" applyAlignment="1">
      <alignment horizontal="center" vertical="top" wrapText="1"/>
    </xf>
    <xf numFmtId="0" fontId="22" fillId="26" borderId="15" xfId="38" applyFont="1" applyFill="1" applyBorder="1" applyAlignment="1">
      <alignment horizontal="center" vertical="top" wrapText="1"/>
    </xf>
    <xf numFmtId="0" fontId="22" fillId="26" borderId="16" xfId="38" applyFont="1" applyFill="1" applyBorder="1" applyAlignment="1">
      <alignment horizontal="center" vertical="top" wrapText="1"/>
    </xf>
    <xf numFmtId="0" fontId="22" fillId="26" borderId="17" xfId="38" applyFont="1" applyFill="1" applyBorder="1" applyAlignment="1">
      <alignment horizontal="center" vertical="top" wrapText="1"/>
    </xf>
    <xf numFmtId="0" fontId="22" fillId="26" borderId="0" xfId="38" applyFont="1" applyFill="1" applyBorder="1" applyAlignment="1">
      <alignment horizontal="center" vertical="top" wrapText="1"/>
    </xf>
    <xf numFmtId="0" fontId="22" fillId="26" borderId="18" xfId="38" applyFont="1" applyFill="1" applyBorder="1" applyAlignment="1">
      <alignment horizontal="center" vertical="top" wrapText="1"/>
    </xf>
    <xf numFmtId="0" fontId="22" fillId="26" borderId="19" xfId="38" applyFont="1" applyFill="1" applyBorder="1" applyAlignment="1">
      <alignment horizontal="center" vertical="top" wrapText="1"/>
    </xf>
    <xf numFmtId="0" fontId="22" fillId="26" borderId="13" xfId="38" applyFont="1" applyFill="1" applyBorder="1" applyAlignment="1">
      <alignment horizontal="center" vertical="top" wrapText="1"/>
    </xf>
    <xf numFmtId="0" fontId="22" fillId="26" borderId="20" xfId="38" applyFont="1" applyFill="1" applyBorder="1" applyAlignment="1">
      <alignment horizontal="center" vertical="top" wrapText="1"/>
    </xf>
    <xf numFmtId="0" fontId="22" fillId="26" borderId="0" xfId="38" applyFont="1" applyFill="1" applyBorder="1" applyAlignment="1">
      <alignment vertical="center" wrapText="1"/>
    </xf>
    <xf numFmtId="0" fontId="22" fillId="24" borderId="0" xfId="0" applyFont="1" applyFill="1" applyAlignment="1">
      <alignment horizontal="left" vertical="top"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Sheet1"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ANISHGULYANI@GMAIL.COM" TargetMode="External"/><Relationship Id="rId13" Type="http://schemas.openxmlformats.org/officeDocument/2006/relationships/printerSettings" Target="../printerSettings/printerSettings1.bin"/><Relationship Id="rId3" Type="http://schemas.openxmlformats.org/officeDocument/2006/relationships/hyperlink" Target="mailto:RAJNISH.KUK@GMAIL.COM" TargetMode="External"/><Relationship Id="rId7" Type="http://schemas.openxmlformats.org/officeDocument/2006/relationships/hyperlink" Target="mailto:SHALLUKAMBOJ26@GMAIL.COM" TargetMode="External"/><Relationship Id="rId12" Type="http://schemas.openxmlformats.org/officeDocument/2006/relationships/hyperlink" Target="mailto:ANURADHAAVERMA7888@GMAIL.COM" TargetMode="External"/><Relationship Id="rId2" Type="http://schemas.openxmlformats.org/officeDocument/2006/relationships/hyperlink" Target="mailto:RACHIN.SURI@GMAIL.COM" TargetMode="External"/><Relationship Id="rId1" Type="http://schemas.openxmlformats.org/officeDocument/2006/relationships/hyperlink" Target="mailto:KAUSHIK.AMBIKA728@GMAIL.COM" TargetMode="External"/><Relationship Id="rId6" Type="http://schemas.openxmlformats.org/officeDocument/2006/relationships/hyperlink" Target="mailto:20SONUSHARMA20@GMAIL.COM" TargetMode="External"/><Relationship Id="rId11" Type="http://schemas.openxmlformats.org/officeDocument/2006/relationships/hyperlink" Target="mailto:MEENAKSHIKUK41@GMAIL.COM" TargetMode="External"/><Relationship Id="rId5" Type="http://schemas.openxmlformats.org/officeDocument/2006/relationships/hyperlink" Target="mailto:ANSHULRAJ39@GMAIL.COM" TargetMode="External"/><Relationship Id="rId10" Type="http://schemas.openxmlformats.org/officeDocument/2006/relationships/hyperlink" Target="mailto:MANAGEMENT.SUNIL@GMAIL.COM" TargetMode="External"/><Relationship Id="rId4" Type="http://schemas.openxmlformats.org/officeDocument/2006/relationships/hyperlink" Target="mailto:DHARAM_SAINI2002@RADIFF.COM" TargetMode="External"/><Relationship Id="rId9" Type="http://schemas.openxmlformats.org/officeDocument/2006/relationships/hyperlink" Target="mailto:MAHAJANPARUL003@GMAIL.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AHIL1000KAPOOR@GMAIL.COM" TargetMode="External"/><Relationship Id="rId13" Type="http://schemas.openxmlformats.org/officeDocument/2006/relationships/hyperlink" Target="mailto:MAHIMARANA73@GMAIL.COM" TargetMode="External"/><Relationship Id="rId18" Type="http://schemas.openxmlformats.org/officeDocument/2006/relationships/hyperlink" Target="mailto:KUNALLODHI786@GMAIL.COM" TargetMode="External"/><Relationship Id="rId3" Type="http://schemas.openxmlformats.org/officeDocument/2006/relationships/hyperlink" Target="mailto:DHIMANDIMPLE08@GMAIL.COM" TargetMode="External"/><Relationship Id="rId21" Type="http://schemas.openxmlformats.org/officeDocument/2006/relationships/printerSettings" Target="../printerSettings/printerSettings2.bin"/><Relationship Id="rId7" Type="http://schemas.openxmlformats.org/officeDocument/2006/relationships/hyperlink" Target="mailto:NANCYSHARMA31JAN@GMAIL.COM" TargetMode="External"/><Relationship Id="rId12" Type="http://schemas.openxmlformats.org/officeDocument/2006/relationships/hyperlink" Target="mailto:LOVELY15BOY@GMAIL.COM" TargetMode="External"/><Relationship Id="rId17" Type="http://schemas.openxmlformats.org/officeDocument/2006/relationships/hyperlink" Target="mailto:KRISHPRINCE1992@GMAIL.COM" TargetMode="External"/><Relationship Id="rId2" Type="http://schemas.openxmlformats.org/officeDocument/2006/relationships/hyperlink" Target="mailto:ANITAJANGRA31@GMAIL.COM" TargetMode="External"/><Relationship Id="rId16" Type="http://schemas.openxmlformats.org/officeDocument/2006/relationships/hyperlink" Target="mailto:NANITAYADAV88@GMAIL.COM" TargetMode="External"/><Relationship Id="rId20" Type="http://schemas.openxmlformats.org/officeDocument/2006/relationships/hyperlink" Target="mailto:PANKAJCHAUDHARY81@GMAIL.COM" TargetMode="External"/><Relationship Id="rId1" Type="http://schemas.openxmlformats.org/officeDocument/2006/relationships/hyperlink" Target="mailto:KAMALJEETR.SEHJAN@GMAIL.COM" TargetMode="External"/><Relationship Id="rId6" Type="http://schemas.openxmlformats.org/officeDocument/2006/relationships/hyperlink" Target="mailto:SHILPA9.KUK@GMAIL.COM" TargetMode="External"/><Relationship Id="rId11" Type="http://schemas.openxmlformats.org/officeDocument/2006/relationships/hyperlink" Target="mailto:RAKESHARAN7@GMAIL.COM" TargetMode="External"/><Relationship Id="rId5" Type="http://schemas.openxmlformats.org/officeDocument/2006/relationships/hyperlink" Target="mailto:SAVITA1031@GMAIL.COM" TargetMode="External"/><Relationship Id="rId15" Type="http://schemas.openxmlformats.org/officeDocument/2006/relationships/hyperlink" Target="mailto:SWATISAWHNEY22@GMAIL.COM" TargetMode="External"/><Relationship Id="rId10" Type="http://schemas.openxmlformats.org/officeDocument/2006/relationships/hyperlink" Target="mailto:RAHULSAINI2888@GMAIL.COM" TargetMode="External"/><Relationship Id="rId19" Type="http://schemas.openxmlformats.org/officeDocument/2006/relationships/hyperlink" Target="mailto:SANDHU.KAVITA@GMAIL.COM" TargetMode="External"/><Relationship Id="rId4" Type="http://schemas.openxmlformats.org/officeDocument/2006/relationships/hyperlink" Target="mailto:DEEPTI309@GMAIL.COM" TargetMode="External"/><Relationship Id="rId9" Type="http://schemas.openxmlformats.org/officeDocument/2006/relationships/hyperlink" Target="mailto:MONA.MADAN04@GMAIL.COM" TargetMode="External"/><Relationship Id="rId14" Type="http://schemas.openxmlformats.org/officeDocument/2006/relationships/hyperlink" Target="mailto:SONUTANWAR36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AB52"/>
  <sheetViews>
    <sheetView tabSelected="1" zoomScale="65" workbookViewId="0">
      <selection activeCell="A11" sqref="A11"/>
    </sheetView>
  </sheetViews>
  <sheetFormatPr defaultRowHeight="16.5" x14ac:dyDescent="0.3"/>
  <cols>
    <col min="1" max="1" width="7.5703125" style="16" customWidth="1"/>
    <col min="2" max="2" width="6" style="16" hidden="1" customWidth="1"/>
    <col min="3" max="3" width="16.28515625" style="19" customWidth="1"/>
    <col min="4" max="4" width="38.42578125" style="19" customWidth="1"/>
    <col min="5" max="5" width="42.5703125" style="19" customWidth="1"/>
    <col min="6" max="6" width="44.7109375" style="16" customWidth="1"/>
    <col min="7" max="7" width="13.140625" style="20" hidden="1" customWidth="1"/>
    <col min="8" max="8" width="37.28515625" style="16" bestFit="1" customWidth="1"/>
    <col min="9" max="9" width="44.42578125" style="16" hidden="1" customWidth="1"/>
    <col min="10" max="10" width="12.5703125" style="16" hidden="1" customWidth="1"/>
    <col min="11" max="11" width="9" style="16" hidden="1" customWidth="1"/>
    <col min="12" max="12" width="18" style="19" hidden="1" customWidth="1"/>
    <col min="13" max="13" width="11.5703125" style="19" hidden="1" customWidth="1"/>
    <col min="14" max="14" width="13" style="19" hidden="1" customWidth="1"/>
    <col min="15" max="15" width="10.140625" style="19" hidden="1" customWidth="1"/>
    <col min="16" max="16" width="14.5703125" style="19" hidden="1" customWidth="1"/>
    <col min="17" max="17" width="7.42578125" style="19" hidden="1" customWidth="1"/>
    <col min="18" max="18" width="7.140625" style="19" hidden="1" customWidth="1"/>
    <col min="19" max="19" width="8.140625" style="19" hidden="1" customWidth="1"/>
    <col min="20" max="20" width="14.140625" style="19" hidden="1" customWidth="1"/>
    <col min="21" max="21" width="19.85546875" style="19" hidden="1" customWidth="1"/>
    <col min="22" max="22" width="19.28515625" style="19" hidden="1" customWidth="1"/>
    <col min="23" max="23" width="8" style="19" hidden="1" customWidth="1"/>
    <col min="24" max="24" width="8.7109375" style="19" hidden="1" customWidth="1"/>
    <col min="25" max="25" width="8.5703125" style="19" hidden="1" customWidth="1"/>
    <col min="26" max="26" width="8.140625" style="19" hidden="1" customWidth="1"/>
    <col min="27" max="27" width="18.42578125" style="19" hidden="1" customWidth="1"/>
    <col min="28" max="28" width="11.85546875" style="19" hidden="1" customWidth="1"/>
    <col min="29" max="16384" width="9.140625" style="16"/>
  </cols>
  <sheetData>
    <row r="1" spans="1:28" s="15" customFormat="1" ht="20.25" x14ac:dyDescent="0.3">
      <c r="A1" s="25"/>
      <c r="B1" s="26"/>
      <c r="C1" s="23"/>
      <c r="D1" s="23"/>
      <c r="E1" s="23"/>
      <c r="F1" s="26"/>
      <c r="G1" s="27"/>
      <c r="H1" s="26"/>
      <c r="I1" s="26"/>
      <c r="J1" s="26"/>
      <c r="K1" s="26"/>
      <c r="L1" s="23"/>
      <c r="M1" s="23"/>
      <c r="N1" s="23"/>
      <c r="O1" s="23"/>
      <c r="P1" s="23"/>
      <c r="Q1" s="23"/>
      <c r="R1" s="23"/>
      <c r="S1" s="24"/>
      <c r="T1" s="24"/>
      <c r="U1" s="23"/>
      <c r="V1" s="23"/>
      <c r="W1" s="23"/>
      <c r="X1" s="23"/>
      <c r="Y1" s="23"/>
      <c r="Z1" s="24"/>
      <c r="AA1" s="23"/>
      <c r="AB1" s="23"/>
    </row>
    <row r="2" spans="1:28" s="15" customFormat="1" ht="18.75" customHeight="1" x14ac:dyDescent="0.3">
      <c r="A2" s="86" t="s">
        <v>14</v>
      </c>
      <c r="B2" s="86"/>
      <c r="C2" s="86"/>
      <c r="D2" s="86"/>
      <c r="E2" s="86"/>
      <c r="F2" s="86"/>
      <c r="G2" s="86"/>
      <c r="H2" s="86"/>
      <c r="I2" s="86"/>
      <c r="J2" s="86"/>
      <c r="K2" s="86"/>
      <c r="L2" s="86"/>
      <c r="M2" s="86"/>
      <c r="N2" s="86"/>
      <c r="O2" s="86"/>
      <c r="P2" s="86"/>
      <c r="Q2" s="86"/>
      <c r="R2" s="86"/>
      <c r="S2" s="86"/>
      <c r="T2" s="86"/>
      <c r="U2" s="86"/>
      <c r="V2" s="86"/>
      <c r="W2" s="86"/>
      <c r="X2" s="86"/>
      <c r="Y2" s="86"/>
      <c r="Z2" s="86"/>
      <c r="AA2" s="86"/>
      <c r="AB2" s="86"/>
    </row>
    <row r="3" spans="1:28" s="15" customFormat="1" ht="18.75" customHeight="1" x14ac:dyDescent="0.3">
      <c r="A3" s="86" t="s">
        <v>15</v>
      </c>
      <c r="B3" s="86"/>
      <c r="C3" s="86"/>
      <c r="D3" s="86"/>
      <c r="E3" s="86"/>
      <c r="F3" s="86"/>
      <c r="G3" s="86"/>
      <c r="H3" s="86"/>
      <c r="I3" s="86"/>
      <c r="J3" s="86"/>
      <c r="K3" s="86"/>
      <c r="L3" s="86"/>
      <c r="M3" s="86"/>
      <c r="N3" s="86"/>
      <c r="O3" s="86"/>
      <c r="P3" s="86"/>
      <c r="Q3" s="86"/>
      <c r="R3" s="86"/>
      <c r="S3" s="86"/>
      <c r="T3" s="86"/>
      <c r="U3" s="86"/>
      <c r="V3" s="86"/>
      <c r="W3" s="86"/>
      <c r="X3" s="86"/>
      <c r="Y3" s="86"/>
      <c r="Z3" s="86"/>
      <c r="AA3" s="86"/>
      <c r="AB3" s="86"/>
    </row>
    <row r="4" spans="1:28" s="15" customFormat="1" ht="18.75" customHeight="1" x14ac:dyDescent="0.3">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row>
    <row r="5" spans="1:28" ht="28.5" customHeight="1" x14ac:dyDescent="0.3">
      <c r="A5" s="86" t="s">
        <v>301</v>
      </c>
      <c r="B5" s="86"/>
      <c r="C5" s="86"/>
      <c r="D5" s="86"/>
      <c r="E5" s="86"/>
      <c r="F5" s="86"/>
      <c r="G5" s="86"/>
      <c r="H5" s="86"/>
      <c r="I5" s="21"/>
      <c r="J5" s="21"/>
      <c r="K5" s="21"/>
      <c r="L5" s="86" t="s">
        <v>209</v>
      </c>
      <c r="M5" s="86"/>
      <c r="N5" s="86"/>
      <c r="O5" s="86"/>
      <c r="P5" s="86"/>
      <c r="Q5" s="86"/>
      <c r="R5" s="86"/>
      <c r="S5" s="86"/>
      <c r="T5" s="86"/>
      <c r="U5" s="21"/>
      <c r="V5" s="21"/>
      <c r="W5" s="21"/>
      <c r="X5" s="21"/>
      <c r="Y5" s="21"/>
      <c r="Z5" s="28"/>
      <c r="AA5" s="21"/>
      <c r="AB5" s="21"/>
    </row>
    <row r="6" spans="1:28" ht="28.5" customHeight="1" x14ac:dyDescent="0.3">
      <c r="A6" s="82" t="s">
        <v>444</v>
      </c>
      <c r="B6" s="83"/>
      <c r="C6" s="83"/>
      <c r="D6" s="83"/>
      <c r="E6" s="83"/>
      <c r="F6" s="83"/>
      <c r="G6" s="83"/>
      <c r="H6" s="84"/>
      <c r="I6" s="21"/>
      <c r="J6" s="21"/>
      <c r="K6" s="21"/>
      <c r="L6" s="29"/>
      <c r="M6" s="29"/>
      <c r="N6" s="29"/>
      <c r="O6" s="29"/>
      <c r="P6" s="29"/>
      <c r="Q6" s="29"/>
      <c r="R6" s="29"/>
      <c r="S6" s="29"/>
      <c r="T6" s="29"/>
      <c r="U6" s="21"/>
      <c r="V6" s="21"/>
      <c r="W6" s="21"/>
      <c r="X6" s="21"/>
      <c r="Y6" s="21"/>
      <c r="Z6" s="28"/>
      <c r="AA6" s="21"/>
      <c r="AB6" s="21"/>
    </row>
    <row r="7" spans="1:28" ht="28.5" customHeight="1" x14ac:dyDescent="0.3">
      <c r="A7" s="85"/>
      <c r="B7" s="86"/>
      <c r="C7" s="86"/>
      <c r="D7" s="86"/>
      <c r="E7" s="86"/>
      <c r="F7" s="86"/>
      <c r="G7" s="86"/>
      <c r="H7" s="87"/>
      <c r="I7" s="21"/>
      <c r="J7" s="21"/>
      <c r="K7" s="21"/>
      <c r="L7" s="29"/>
      <c r="M7" s="29"/>
      <c r="N7" s="29"/>
      <c r="O7" s="29"/>
      <c r="P7" s="29"/>
      <c r="Q7" s="29"/>
      <c r="R7" s="29"/>
      <c r="S7" s="29"/>
      <c r="T7" s="29"/>
      <c r="U7" s="21"/>
      <c r="V7" s="21"/>
      <c r="W7" s="21"/>
      <c r="X7" s="21"/>
      <c r="Y7" s="21"/>
      <c r="Z7" s="28"/>
      <c r="AA7" s="21"/>
      <c r="AB7" s="21"/>
    </row>
    <row r="8" spans="1:28" ht="9" customHeight="1" x14ac:dyDescent="0.3">
      <c r="A8" s="88"/>
      <c r="B8" s="89"/>
      <c r="C8" s="89"/>
      <c r="D8" s="89"/>
      <c r="E8" s="89"/>
      <c r="F8" s="89"/>
      <c r="G8" s="89"/>
      <c r="H8" s="90"/>
      <c r="I8" s="21"/>
      <c r="J8" s="21"/>
      <c r="K8" s="21"/>
      <c r="L8" s="29"/>
      <c r="M8" s="29"/>
      <c r="N8" s="29"/>
      <c r="O8" s="29"/>
      <c r="P8" s="29"/>
      <c r="Q8" s="29"/>
      <c r="R8" s="29"/>
      <c r="S8" s="29"/>
      <c r="T8" s="29"/>
      <c r="U8" s="21"/>
      <c r="V8" s="21"/>
      <c r="W8" s="21"/>
      <c r="X8" s="21"/>
      <c r="Y8" s="21"/>
      <c r="Z8" s="28"/>
      <c r="AA8" s="21"/>
      <c r="AB8" s="21"/>
    </row>
    <row r="9" spans="1:28" ht="28.5" customHeight="1" x14ac:dyDescent="0.3">
      <c r="A9" s="21"/>
      <c r="B9" s="21"/>
      <c r="C9" s="21"/>
      <c r="D9" s="21"/>
      <c r="E9" s="21"/>
      <c r="F9" s="21"/>
      <c r="G9" s="21"/>
      <c r="H9" s="21"/>
      <c r="I9" s="21"/>
      <c r="J9" s="21"/>
      <c r="K9" s="21"/>
      <c r="L9" s="29"/>
      <c r="M9" s="29"/>
      <c r="N9" s="29"/>
      <c r="O9" s="29"/>
      <c r="P9" s="29"/>
      <c r="Q9" s="29"/>
      <c r="R9" s="29"/>
      <c r="S9" s="29"/>
      <c r="T9" s="29"/>
      <c r="U9" s="21"/>
      <c r="V9" s="21"/>
      <c r="W9" s="21"/>
      <c r="X9" s="21"/>
      <c r="Y9" s="21"/>
      <c r="Z9" s="28"/>
      <c r="AA9" s="21"/>
      <c r="AB9" s="21"/>
    </row>
    <row r="10" spans="1:28" s="17" customFormat="1" ht="42" customHeight="1" x14ac:dyDescent="0.2">
      <c r="A10" s="30" t="s">
        <v>0</v>
      </c>
      <c r="B10" s="31" t="s">
        <v>212</v>
      </c>
      <c r="C10" s="31" t="s">
        <v>445</v>
      </c>
      <c r="D10" s="31" t="s">
        <v>213</v>
      </c>
      <c r="E10" s="31" t="s">
        <v>214</v>
      </c>
      <c r="F10" s="32" t="s">
        <v>18</v>
      </c>
      <c r="G10" s="33" t="s">
        <v>21</v>
      </c>
      <c r="H10" s="32" t="s">
        <v>19</v>
      </c>
      <c r="I10" s="31" t="s">
        <v>2</v>
      </c>
      <c r="J10" s="31" t="s">
        <v>20</v>
      </c>
      <c r="K10" s="34" t="s">
        <v>1</v>
      </c>
      <c r="L10" s="31" t="s">
        <v>17</v>
      </c>
      <c r="M10" s="31" t="s">
        <v>7</v>
      </c>
      <c r="N10" s="31" t="s">
        <v>8</v>
      </c>
      <c r="O10" s="31" t="s">
        <v>9</v>
      </c>
      <c r="P10" s="31" t="s">
        <v>23</v>
      </c>
      <c r="Q10" s="31" t="s">
        <v>11</v>
      </c>
      <c r="R10" s="31" t="s">
        <v>12</v>
      </c>
      <c r="S10" s="35" t="s">
        <v>13</v>
      </c>
      <c r="T10" s="35" t="s">
        <v>208</v>
      </c>
      <c r="U10" s="31" t="s">
        <v>10</v>
      </c>
      <c r="V10" s="31" t="s">
        <v>16</v>
      </c>
      <c r="W10" s="31" t="s">
        <v>3</v>
      </c>
      <c r="X10" s="31" t="s">
        <v>4</v>
      </c>
      <c r="Y10" s="31" t="s">
        <v>24</v>
      </c>
      <c r="Z10" s="35" t="s">
        <v>5</v>
      </c>
      <c r="AA10" s="31" t="s">
        <v>6</v>
      </c>
      <c r="AB10" s="31" t="s">
        <v>25</v>
      </c>
    </row>
    <row r="11" spans="1:28" s="17" customFormat="1" ht="54" customHeight="1" x14ac:dyDescent="0.2">
      <c r="A11" s="36">
        <v>1</v>
      </c>
      <c r="B11" s="36">
        <v>2</v>
      </c>
      <c r="C11" s="36">
        <v>18200001</v>
      </c>
      <c r="D11" s="36" t="s">
        <v>303</v>
      </c>
      <c r="E11" s="37" t="s">
        <v>302</v>
      </c>
      <c r="F11" s="38" t="s">
        <v>218</v>
      </c>
      <c r="G11" s="38" t="s">
        <v>217</v>
      </c>
      <c r="H11" s="38" t="s">
        <v>217</v>
      </c>
      <c r="I11" s="38" t="s">
        <v>217</v>
      </c>
      <c r="J11" s="39" t="s">
        <v>35</v>
      </c>
      <c r="K11" s="39" t="s">
        <v>30</v>
      </c>
      <c r="L11" s="36">
        <v>7056794951</v>
      </c>
      <c r="M11" s="36">
        <v>337</v>
      </c>
      <c r="N11" s="36">
        <v>500</v>
      </c>
      <c r="O11" s="40">
        <v>67.5</v>
      </c>
      <c r="P11" s="36" t="s">
        <v>33</v>
      </c>
      <c r="Q11" s="36">
        <v>1346</v>
      </c>
      <c r="R11" s="36">
        <v>1800</v>
      </c>
      <c r="S11" s="40">
        <v>75</v>
      </c>
      <c r="T11" s="40" t="s">
        <v>123</v>
      </c>
      <c r="U11" s="36" t="s">
        <v>36</v>
      </c>
      <c r="V11" s="36" t="s">
        <v>33</v>
      </c>
      <c r="W11" s="36">
        <v>2010</v>
      </c>
      <c r="X11" s="36">
        <v>2296</v>
      </c>
      <c r="Y11" s="36">
        <v>3250</v>
      </c>
      <c r="Z11" s="40">
        <f>X11/Y11*100</f>
        <v>70.646153846153851</v>
      </c>
      <c r="AA11" s="36" t="s">
        <v>37</v>
      </c>
      <c r="AB11" s="36"/>
    </row>
    <row r="12" spans="1:28" s="17" customFormat="1" ht="54" customHeight="1" x14ac:dyDescent="0.2">
      <c r="A12" s="36">
        <v>2</v>
      </c>
      <c r="B12" s="36">
        <v>3</v>
      </c>
      <c r="C12" s="36">
        <v>18200002</v>
      </c>
      <c r="D12" s="36" t="s">
        <v>303</v>
      </c>
      <c r="E12" s="37" t="s">
        <v>302</v>
      </c>
      <c r="F12" s="38" t="s">
        <v>219</v>
      </c>
      <c r="G12" s="38" t="s">
        <v>220</v>
      </c>
      <c r="H12" s="38" t="s">
        <v>220</v>
      </c>
      <c r="I12" s="38" t="s">
        <v>220</v>
      </c>
      <c r="J12" s="39" t="s">
        <v>39</v>
      </c>
      <c r="K12" s="39" t="s">
        <v>26</v>
      </c>
      <c r="L12" s="36">
        <v>7056448232</v>
      </c>
      <c r="M12" s="36">
        <v>346</v>
      </c>
      <c r="N12" s="36">
        <v>500</v>
      </c>
      <c r="O12" s="40">
        <v>69.2</v>
      </c>
      <c r="P12" s="36" t="s">
        <v>33</v>
      </c>
      <c r="Q12" s="36">
        <v>2451</v>
      </c>
      <c r="R12" s="36">
        <v>3600</v>
      </c>
      <c r="S12" s="40">
        <v>68.08</v>
      </c>
      <c r="T12" s="40" t="s">
        <v>123</v>
      </c>
      <c r="U12" s="36" t="s">
        <v>36</v>
      </c>
      <c r="V12" s="36" t="s">
        <v>33</v>
      </c>
      <c r="W12" s="36">
        <v>2015</v>
      </c>
      <c r="X12" s="36">
        <v>4397</v>
      </c>
      <c r="Y12" s="36">
        <v>6300</v>
      </c>
      <c r="Z12" s="40">
        <f>X12/Y12*100</f>
        <v>69.793650793650798</v>
      </c>
      <c r="AA12" s="36"/>
      <c r="AB12" s="36"/>
    </row>
    <row r="13" spans="1:28" s="17" customFormat="1" ht="54" customHeight="1" x14ac:dyDescent="0.2">
      <c r="A13" s="36">
        <v>3</v>
      </c>
      <c r="B13" s="36">
        <v>5</v>
      </c>
      <c r="C13" s="36">
        <v>18200003</v>
      </c>
      <c r="D13" s="36" t="s">
        <v>303</v>
      </c>
      <c r="E13" s="37" t="s">
        <v>302</v>
      </c>
      <c r="F13" s="38" t="s">
        <v>221</v>
      </c>
      <c r="G13" s="38" t="s">
        <v>222</v>
      </c>
      <c r="H13" s="38" t="s">
        <v>222</v>
      </c>
      <c r="I13" s="38" t="s">
        <v>222</v>
      </c>
      <c r="J13" s="39" t="s">
        <v>35</v>
      </c>
      <c r="K13" s="39" t="s">
        <v>26</v>
      </c>
      <c r="L13" s="36">
        <v>9034842326</v>
      </c>
      <c r="M13" s="36">
        <v>353</v>
      </c>
      <c r="N13" s="36">
        <v>500</v>
      </c>
      <c r="O13" s="40">
        <v>70.599999999999994</v>
      </c>
      <c r="P13" s="36" t="s">
        <v>33</v>
      </c>
      <c r="Q13" s="36">
        <v>2138</v>
      </c>
      <c r="R13" s="36">
        <v>3600</v>
      </c>
      <c r="S13" s="40">
        <v>59.36</v>
      </c>
      <c r="T13" s="40" t="s">
        <v>123</v>
      </c>
      <c r="U13" s="36" t="s">
        <v>36</v>
      </c>
      <c r="V13" s="36" t="s">
        <v>124</v>
      </c>
      <c r="W13" s="36">
        <v>2016</v>
      </c>
      <c r="X13" s="36">
        <v>7.99</v>
      </c>
      <c r="Y13" s="36"/>
      <c r="Z13" s="40">
        <v>71.91</v>
      </c>
      <c r="AA13" s="36"/>
      <c r="AB13" s="36"/>
    </row>
    <row r="14" spans="1:28" s="17" customFormat="1" ht="54" customHeight="1" x14ac:dyDescent="0.2">
      <c r="A14" s="36">
        <v>4</v>
      </c>
      <c r="B14" s="36">
        <v>9</v>
      </c>
      <c r="C14" s="36">
        <v>18200004</v>
      </c>
      <c r="D14" s="36" t="s">
        <v>303</v>
      </c>
      <c r="E14" s="37" t="s">
        <v>302</v>
      </c>
      <c r="F14" s="38" t="s">
        <v>223</v>
      </c>
      <c r="G14" s="38" t="s">
        <v>224</v>
      </c>
      <c r="H14" s="38" t="s">
        <v>224</v>
      </c>
      <c r="I14" s="38" t="s">
        <v>224</v>
      </c>
      <c r="J14" s="39" t="s">
        <v>50</v>
      </c>
      <c r="K14" s="39" t="s">
        <v>51</v>
      </c>
      <c r="L14" s="36">
        <v>7852000011</v>
      </c>
      <c r="M14" s="36">
        <v>426</v>
      </c>
      <c r="N14" s="36">
        <v>500</v>
      </c>
      <c r="O14" s="40">
        <v>85.2</v>
      </c>
      <c r="P14" s="36" t="s">
        <v>52</v>
      </c>
      <c r="Q14" s="36">
        <v>257</v>
      </c>
      <c r="R14" s="36">
        <v>500</v>
      </c>
      <c r="S14" s="40">
        <v>51.4</v>
      </c>
      <c r="T14" s="40" t="s">
        <v>123</v>
      </c>
      <c r="U14" s="36" t="s">
        <v>36</v>
      </c>
      <c r="V14" s="36" t="s">
        <v>53</v>
      </c>
      <c r="W14" s="41">
        <v>2013</v>
      </c>
      <c r="X14" s="41">
        <v>700</v>
      </c>
      <c r="Y14" s="41">
        <v>1000</v>
      </c>
      <c r="Z14" s="42">
        <f t="shared" ref="Z14:Z36" si="0">X14/Y14*100</f>
        <v>70</v>
      </c>
      <c r="AA14" s="36"/>
      <c r="AB14" s="36"/>
    </row>
    <row r="15" spans="1:28" s="17" customFormat="1" ht="54" customHeight="1" x14ac:dyDescent="0.2">
      <c r="A15" s="36">
        <v>5</v>
      </c>
      <c r="B15" s="36">
        <v>11</v>
      </c>
      <c r="C15" s="36">
        <v>18200005</v>
      </c>
      <c r="D15" s="36" t="s">
        <v>303</v>
      </c>
      <c r="E15" s="37" t="s">
        <v>302</v>
      </c>
      <c r="F15" s="43" t="s">
        <v>225</v>
      </c>
      <c r="G15" s="38" t="s">
        <v>226</v>
      </c>
      <c r="H15" s="38" t="s">
        <v>226</v>
      </c>
      <c r="I15" s="38" t="s">
        <v>226</v>
      </c>
      <c r="J15" s="39" t="s">
        <v>39</v>
      </c>
      <c r="K15" s="39" t="s">
        <v>51</v>
      </c>
      <c r="L15" s="44" t="s">
        <v>207</v>
      </c>
      <c r="M15" s="36">
        <v>275</v>
      </c>
      <c r="N15" s="36">
        <v>500</v>
      </c>
      <c r="O15" s="40">
        <v>55</v>
      </c>
      <c r="P15" s="36" t="s">
        <v>33</v>
      </c>
      <c r="Q15" s="36">
        <v>3329</v>
      </c>
      <c r="R15" s="36">
        <v>5590</v>
      </c>
      <c r="S15" s="40">
        <v>59.5</v>
      </c>
      <c r="T15" s="40" t="s">
        <v>123</v>
      </c>
      <c r="U15" s="36" t="s">
        <v>36</v>
      </c>
      <c r="V15" s="36" t="s">
        <v>33</v>
      </c>
      <c r="W15" s="36">
        <v>2015</v>
      </c>
      <c r="X15" s="36">
        <v>1133</v>
      </c>
      <c r="Y15" s="36">
        <v>1800</v>
      </c>
      <c r="Z15" s="40">
        <f t="shared" si="0"/>
        <v>62.94444444444445</v>
      </c>
      <c r="AA15" s="36"/>
      <c r="AB15" s="36"/>
    </row>
    <row r="16" spans="1:28" s="17" customFormat="1" ht="54" customHeight="1" x14ac:dyDescent="0.2">
      <c r="A16" s="36">
        <v>6</v>
      </c>
      <c r="B16" s="36">
        <v>12</v>
      </c>
      <c r="C16" s="36">
        <v>18200006</v>
      </c>
      <c r="D16" s="36" t="s">
        <v>303</v>
      </c>
      <c r="E16" s="37" t="s">
        <v>302</v>
      </c>
      <c r="F16" s="38" t="s">
        <v>227</v>
      </c>
      <c r="G16" s="38" t="s">
        <v>228</v>
      </c>
      <c r="H16" s="38" t="s">
        <v>228</v>
      </c>
      <c r="I16" s="38" t="s">
        <v>228</v>
      </c>
      <c r="J16" s="39" t="s">
        <v>56</v>
      </c>
      <c r="K16" s="39" t="s">
        <v>57</v>
      </c>
      <c r="L16" s="36">
        <v>8930010411</v>
      </c>
      <c r="M16" s="36">
        <v>290</v>
      </c>
      <c r="N16" s="36">
        <v>500</v>
      </c>
      <c r="O16" s="40">
        <v>58</v>
      </c>
      <c r="P16" s="36" t="s">
        <v>29</v>
      </c>
      <c r="Q16" s="36">
        <v>693</v>
      </c>
      <c r="R16" s="36">
        <v>1200</v>
      </c>
      <c r="S16" s="40">
        <v>58</v>
      </c>
      <c r="T16" s="40" t="s">
        <v>123</v>
      </c>
      <c r="U16" s="36" t="s">
        <v>36</v>
      </c>
      <c r="V16" s="36" t="s">
        <v>46</v>
      </c>
      <c r="W16" s="36">
        <v>2015</v>
      </c>
      <c r="X16" s="36">
        <v>2057</v>
      </c>
      <c r="Y16" s="36">
        <v>3500</v>
      </c>
      <c r="Z16" s="40">
        <f t="shared" si="0"/>
        <v>58.771428571428572</v>
      </c>
      <c r="AA16" s="36"/>
      <c r="AB16" s="36"/>
    </row>
    <row r="17" spans="1:28" s="17" customFormat="1" ht="54" customHeight="1" x14ac:dyDescent="0.2">
      <c r="A17" s="36">
        <v>7</v>
      </c>
      <c r="B17" s="36">
        <v>16</v>
      </c>
      <c r="C17" s="36">
        <v>18200007</v>
      </c>
      <c r="D17" s="36" t="s">
        <v>303</v>
      </c>
      <c r="E17" s="37" t="s">
        <v>302</v>
      </c>
      <c r="F17" s="38" t="s">
        <v>229</v>
      </c>
      <c r="G17" s="38" t="s">
        <v>230</v>
      </c>
      <c r="H17" s="38" t="s">
        <v>230</v>
      </c>
      <c r="I17" s="38" t="s">
        <v>230</v>
      </c>
      <c r="J17" s="39" t="s">
        <v>64</v>
      </c>
      <c r="K17" s="39" t="s">
        <v>28</v>
      </c>
      <c r="L17" s="36">
        <v>9996888821</v>
      </c>
      <c r="M17" s="36">
        <v>210</v>
      </c>
      <c r="N17" s="36">
        <v>500</v>
      </c>
      <c r="O17" s="40">
        <v>42</v>
      </c>
      <c r="P17" s="36" t="s">
        <v>33</v>
      </c>
      <c r="Q17" s="36">
        <v>931</v>
      </c>
      <c r="R17" s="36">
        <v>1850</v>
      </c>
      <c r="S17" s="40">
        <v>50.32</v>
      </c>
      <c r="T17" s="40" t="s">
        <v>123</v>
      </c>
      <c r="U17" s="36" t="s">
        <v>36</v>
      </c>
      <c r="V17" s="36" t="s">
        <v>65</v>
      </c>
      <c r="W17" s="36">
        <v>2009</v>
      </c>
      <c r="X17" s="36">
        <v>1889</v>
      </c>
      <c r="Y17" s="36">
        <v>3400</v>
      </c>
      <c r="Z17" s="40">
        <f t="shared" si="0"/>
        <v>55.558823529411761</v>
      </c>
      <c r="AA17" s="36" t="s">
        <v>66</v>
      </c>
      <c r="AB17" s="36"/>
    </row>
    <row r="18" spans="1:28" s="17" customFormat="1" ht="54" customHeight="1" x14ac:dyDescent="0.2">
      <c r="A18" s="36">
        <v>8</v>
      </c>
      <c r="B18" s="36">
        <v>18</v>
      </c>
      <c r="C18" s="36">
        <v>18200008</v>
      </c>
      <c r="D18" s="36" t="s">
        <v>303</v>
      </c>
      <c r="E18" s="37" t="s">
        <v>302</v>
      </c>
      <c r="F18" s="38" t="s">
        <v>231</v>
      </c>
      <c r="G18" s="38" t="s">
        <v>232</v>
      </c>
      <c r="H18" s="38" t="s">
        <v>232</v>
      </c>
      <c r="I18" s="38" t="s">
        <v>232</v>
      </c>
      <c r="J18" s="39" t="s">
        <v>71</v>
      </c>
      <c r="K18" s="39" t="s">
        <v>28</v>
      </c>
      <c r="L18" s="36">
        <v>8059801558</v>
      </c>
      <c r="M18" s="39">
        <v>330</v>
      </c>
      <c r="N18" s="39">
        <v>500</v>
      </c>
      <c r="O18" s="39">
        <v>66</v>
      </c>
      <c r="P18" s="39" t="s">
        <v>46</v>
      </c>
      <c r="Q18" s="39">
        <v>2313</v>
      </c>
      <c r="R18" s="39">
        <v>3700</v>
      </c>
      <c r="S18" s="39">
        <v>62.51</v>
      </c>
      <c r="T18" s="40" t="s">
        <v>123</v>
      </c>
      <c r="U18" s="36" t="s">
        <v>36</v>
      </c>
      <c r="V18" s="39" t="s">
        <v>33</v>
      </c>
      <c r="W18" s="39">
        <v>2014</v>
      </c>
      <c r="X18" s="39">
        <v>2029</v>
      </c>
      <c r="Y18" s="39">
        <v>3250</v>
      </c>
      <c r="Z18" s="40">
        <f t="shared" si="0"/>
        <v>62.430769230769236</v>
      </c>
      <c r="AA18" s="39" t="s">
        <v>66</v>
      </c>
      <c r="AB18" s="36"/>
    </row>
    <row r="19" spans="1:28" s="17" customFormat="1" ht="54" customHeight="1" x14ac:dyDescent="0.2">
      <c r="A19" s="36">
        <v>9</v>
      </c>
      <c r="B19" s="36">
        <v>20</v>
      </c>
      <c r="C19" s="36">
        <v>18200009</v>
      </c>
      <c r="D19" s="36" t="s">
        <v>303</v>
      </c>
      <c r="E19" s="37" t="s">
        <v>302</v>
      </c>
      <c r="F19" s="38" t="s">
        <v>233</v>
      </c>
      <c r="G19" s="38" t="s">
        <v>234</v>
      </c>
      <c r="H19" s="38" t="s">
        <v>234</v>
      </c>
      <c r="I19" s="38" t="s">
        <v>234</v>
      </c>
      <c r="J19" s="39" t="s">
        <v>45</v>
      </c>
      <c r="K19" s="39" t="s">
        <v>28</v>
      </c>
      <c r="L19" s="36">
        <v>9813938369</v>
      </c>
      <c r="M19" s="36">
        <v>283</v>
      </c>
      <c r="N19" s="36">
        <v>500</v>
      </c>
      <c r="O19" s="40">
        <v>56</v>
      </c>
      <c r="P19" s="36" t="s">
        <v>46</v>
      </c>
      <c r="Q19" s="36">
        <v>725</v>
      </c>
      <c r="R19" s="36">
        <v>1450</v>
      </c>
      <c r="S19" s="40">
        <v>50</v>
      </c>
      <c r="T19" s="40" t="s">
        <v>123</v>
      </c>
      <c r="U19" s="36" t="s">
        <v>36</v>
      </c>
      <c r="V19" s="36" t="s">
        <v>65</v>
      </c>
      <c r="W19" s="36">
        <v>2010</v>
      </c>
      <c r="X19" s="36">
        <v>1177</v>
      </c>
      <c r="Y19" s="36">
        <v>2040</v>
      </c>
      <c r="Z19" s="40">
        <f t="shared" si="0"/>
        <v>57.696078431372541</v>
      </c>
      <c r="AA19" s="36"/>
      <c r="AB19" s="36"/>
    </row>
    <row r="20" spans="1:28" s="17" customFormat="1" ht="54" customHeight="1" x14ac:dyDescent="0.2">
      <c r="A20" s="36">
        <v>10</v>
      </c>
      <c r="B20" s="36">
        <v>21</v>
      </c>
      <c r="C20" s="36">
        <v>18200010</v>
      </c>
      <c r="D20" s="36" t="s">
        <v>303</v>
      </c>
      <c r="E20" s="37" t="s">
        <v>302</v>
      </c>
      <c r="F20" s="38" t="s">
        <v>235</v>
      </c>
      <c r="G20" s="38" t="s">
        <v>236</v>
      </c>
      <c r="H20" s="38" t="s">
        <v>236</v>
      </c>
      <c r="I20" s="38" t="s">
        <v>236</v>
      </c>
      <c r="J20" s="39" t="s">
        <v>41</v>
      </c>
      <c r="K20" s="39" t="s">
        <v>30</v>
      </c>
      <c r="L20" s="36">
        <v>9466055567</v>
      </c>
      <c r="M20" s="36"/>
      <c r="N20" s="36"/>
      <c r="O20" s="40">
        <v>6.2</v>
      </c>
      <c r="P20" s="36"/>
      <c r="Q20" s="36"/>
      <c r="R20" s="36"/>
      <c r="S20" s="40"/>
      <c r="T20" s="40" t="s">
        <v>123</v>
      </c>
      <c r="U20" s="36" t="s">
        <v>36</v>
      </c>
      <c r="V20" s="36" t="s">
        <v>33</v>
      </c>
      <c r="W20" s="45">
        <v>2012</v>
      </c>
      <c r="X20" s="36">
        <v>4228</v>
      </c>
      <c r="Y20" s="36">
        <v>6400</v>
      </c>
      <c r="Z20" s="40">
        <f t="shared" si="0"/>
        <v>66.0625</v>
      </c>
      <c r="AA20" s="36"/>
      <c r="AB20" s="36"/>
    </row>
    <row r="21" spans="1:28" s="17" customFormat="1" ht="54" customHeight="1" x14ac:dyDescent="0.2">
      <c r="A21" s="36">
        <v>11</v>
      </c>
      <c r="B21" s="36">
        <v>26</v>
      </c>
      <c r="C21" s="36">
        <v>18200011</v>
      </c>
      <c r="D21" s="36" t="s">
        <v>303</v>
      </c>
      <c r="E21" s="37" t="s">
        <v>302</v>
      </c>
      <c r="F21" s="38" t="s">
        <v>237</v>
      </c>
      <c r="G21" s="38" t="s">
        <v>238</v>
      </c>
      <c r="H21" s="38" t="s">
        <v>238</v>
      </c>
      <c r="I21" s="38" t="s">
        <v>238</v>
      </c>
      <c r="J21" s="39" t="s">
        <v>55</v>
      </c>
      <c r="K21" s="39" t="s">
        <v>51</v>
      </c>
      <c r="L21" s="46">
        <v>8295300217</v>
      </c>
      <c r="M21" s="36">
        <v>416</v>
      </c>
      <c r="N21" s="36">
        <v>500</v>
      </c>
      <c r="O21" s="40">
        <v>83.2</v>
      </c>
      <c r="P21" s="36" t="s">
        <v>52</v>
      </c>
      <c r="Q21" s="36">
        <v>1142</v>
      </c>
      <c r="R21" s="36">
        <v>1700</v>
      </c>
      <c r="S21" s="40">
        <v>67.099999999999994</v>
      </c>
      <c r="T21" s="40" t="s">
        <v>123</v>
      </c>
      <c r="U21" s="36" t="s">
        <v>36</v>
      </c>
      <c r="V21" s="36" t="s">
        <v>33</v>
      </c>
      <c r="W21" s="36">
        <v>2014</v>
      </c>
      <c r="X21" s="36">
        <v>2286</v>
      </c>
      <c r="Y21" s="36">
        <v>3100</v>
      </c>
      <c r="Z21" s="40">
        <f t="shared" si="0"/>
        <v>73.741935483870975</v>
      </c>
      <c r="AA21" s="39"/>
      <c r="AB21" s="36"/>
    </row>
    <row r="22" spans="1:28" s="17" customFormat="1" ht="54" customHeight="1" x14ac:dyDescent="0.2">
      <c r="A22" s="36">
        <v>12</v>
      </c>
      <c r="B22" s="36">
        <v>27</v>
      </c>
      <c r="C22" s="36">
        <v>18200012</v>
      </c>
      <c r="D22" s="36" t="s">
        <v>303</v>
      </c>
      <c r="E22" s="37" t="s">
        <v>302</v>
      </c>
      <c r="F22" s="38" t="s">
        <v>239</v>
      </c>
      <c r="G22" s="38" t="s">
        <v>240</v>
      </c>
      <c r="H22" s="38" t="s">
        <v>240</v>
      </c>
      <c r="I22" s="38" t="s">
        <v>240</v>
      </c>
      <c r="J22" s="39" t="s">
        <v>55</v>
      </c>
      <c r="K22" s="39" t="s">
        <v>26</v>
      </c>
      <c r="L22" s="36">
        <v>8295970333</v>
      </c>
      <c r="M22" s="36">
        <v>273</v>
      </c>
      <c r="N22" s="36">
        <v>500</v>
      </c>
      <c r="O22" s="40">
        <v>54.6</v>
      </c>
      <c r="P22" s="36" t="s">
        <v>33</v>
      </c>
      <c r="Q22" s="36">
        <v>925</v>
      </c>
      <c r="R22" s="36">
        <v>1850</v>
      </c>
      <c r="S22" s="40">
        <v>50</v>
      </c>
      <c r="T22" s="40" t="s">
        <v>123</v>
      </c>
      <c r="U22" s="36" t="s">
        <v>36</v>
      </c>
      <c r="V22" s="36" t="s">
        <v>33</v>
      </c>
      <c r="W22" s="36">
        <v>2009</v>
      </c>
      <c r="X22" s="36">
        <v>2084</v>
      </c>
      <c r="Y22" s="36">
        <v>3250</v>
      </c>
      <c r="Z22" s="40">
        <f t="shared" si="0"/>
        <v>64.123076923076923</v>
      </c>
      <c r="AA22" s="39"/>
      <c r="AB22" s="36"/>
    </row>
    <row r="23" spans="1:28" s="17" customFormat="1" ht="54" customHeight="1" x14ac:dyDescent="0.2">
      <c r="A23" s="36">
        <v>13</v>
      </c>
      <c r="B23" s="36">
        <v>29</v>
      </c>
      <c r="C23" s="36">
        <v>18200013</v>
      </c>
      <c r="D23" s="36" t="s">
        <v>303</v>
      </c>
      <c r="E23" s="37" t="s">
        <v>302</v>
      </c>
      <c r="F23" s="38" t="s">
        <v>241</v>
      </c>
      <c r="G23" s="38" t="s">
        <v>242</v>
      </c>
      <c r="H23" s="38" t="s">
        <v>242</v>
      </c>
      <c r="I23" s="38" t="s">
        <v>242</v>
      </c>
      <c r="J23" s="39" t="s">
        <v>80</v>
      </c>
      <c r="K23" s="39" t="s">
        <v>28</v>
      </c>
      <c r="L23" s="36">
        <v>9871844077</v>
      </c>
      <c r="M23" s="36">
        <v>351</v>
      </c>
      <c r="N23" s="36">
        <v>500</v>
      </c>
      <c r="O23" s="40">
        <v>70.2</v>
      </c>
      <c r="P23" s="36" t="s">
        <v>46</v>
      </c>
      <c r="Q23" s="36">
        <v>927</v>
      </c>
      <c r="R23" s="36">
        <v>1800</v>
      </c>
      <c r="S23" s="40">
        <v>51.5</v>
      </c>
      <c r="T23" s="40" t="s">
        <v>123</v>
      </c>
      <c r="U23" s="36" t="s">
        <v>36</v>
      </c>
      <c r="V23" s="36" t="s">
        <v>46</v>
      </c>
      <c r="W23" s="36">
        <v>2007</v>
      </c>
      <c r="X23" s="36">
        <v>2383</v>
      </c>
      <c r="Y23" s="36">
        <v>3800</v>
      </c>
      <c r="Z23" s="40">
        <f t="shared" si="0"/>
        <v>62.710526315789473</v>
      </c>
      <c r="AA23" s="36" t="s">
        <v>66</v>
      </c>
      <c r="AB23" s="36"/>
    </row>
    <row r="24" spans="1:28" s="17" customFormat="1" ht="54" customHeight="1" x14ac:dyDescent="0.2">
      <c r="A24" s="36">
        <v>14</v>
      </c>
      <c r="B24" s="36">
        <v>31</v>
      </c>
      <c r="C24" s="36">
        <v>18200014</v>
      </c>
      <c r="D24" s="36" t="s">
        <v>303</v>
      </c>
      <c r="E24" s="37" t="s">
        <v>302</v>
      </c>
      <c r="F24" s="38" t="s">
        <v>243</v>
      </c>
      <c r="G24" s="38" t="s">
        <v>244</v>
      </c>
      <c r="H24" s="38" t="s">
        <v>244</v>
      </c>
      <c r="I24" s="38" t="s">
        <v>244</v>
      </c>
      <c r="J24" s="39" t="s">
        <v>39</v>
      </c>
      <c r="K24" s="39" t="s">
        <v>27</v>
      </c>
      <c r="L24" s="36">
        <v>9996868332</v>
      </c>
      <c r="M24" s="36">
        <v>331</v>
      </c>
      <c r="N24" s="36">
        <v>500</v>
      </c>
      <c r="O24" s="40">
        <v>66.02</v>
      </c>
      <c r="P24" s="36" t="s">
        <v>33</v>
      </c>
      <c r="Q24" s="36">
        <v>2160</v>
      </c>
      <c r="R24" s="36">
        <v>3600</v>
      </c>
      <c r="S24" s="40">
        <v>60</v>
      </c>
      <c r="T24" s="40" t="s">
        <v>123</v>
      </c>
      <c r="U24" s="36" t="s">
        <v>36</v>
      </c>
      <c r="V24" s="36" t="s">
        <v>33</v>
      </c>
      <c r="W24" s="36">
        <v>2014</v>
      </c>
      <c r="X24" s="36">
        <v>2069</v>
      </c>
      <c r="Y24" s="36">
        <v>3250</v>
      </c>
      <c r="Z24" s="40">
        <f t="shared" si="0"/>
        <v>63.661538461538456</v>
      </c>
      <c r="AA24" s="36"/>
      <c r="AB24" s="36"/>
    </row>
    <row r="25" spans="1:28" s="17" customFormat="1" ht="54" customHeight="1" x14ac:dyDescent="0.2">
      <c r="A25" s="36">
        <v>15</v>
      </c>
      <c r="B25" s="36">
        <v>33</v>
      </c>
      <c r="C25" s="36">
        <v>18200015</v>
      </c>
      <c r="D25" s="36" t="s">
        <v>303</v>
      </c>
      <c r="E25" s="37" t="s">
        <v>302</v>
      </c>
      <c r="F25" s="38" t="s">
        <v>245</v>
      </c>
      <c r="G25" s="38" t="s">
        <v>246</v>
      </c>
      <c r="H25" s="38" t="s">
        <v>246</v>
      </c>
      <c r="I25" s="38" t="s">
        <v>246</v>
      </c>
      <c r="J25" s="39" t="s">
        <v>39</v>
      </c>
      <c r="K25" s="39" t="s">
        <v>28</v>
      </c>
      <c r="L25" s="36">
        <v>9467518635</v>
      </c>
      <c r="M25" s="36">
        <v>211</v>
      </c>
      <c r="N25" s="36">
        <v>500</v>
      </c>
      <c r="O25" s="40">
        <v>42.2</v>
      </c>
      <c r="P25" s="36" t="s">
        <v>33</v>
      </c>
      <c r="Q25" s="36">
        <v>904</v>
      </c>
      <c r="R25" s="36">
        <v>1750</v>
      </c>
      <c r="S25" s="40">
        <v>51.67</v>
      </c>
      <c r="T25" s="40" t="s">
        <v>123</v>
      </c>
      <c r="U25" s="36" t="s">
        <v>36</v>
      </c>
      <c r="V25" s="36" t="s">
        <v>33</v>
      </c>
      <c r="W25" s="36">
        <v>2016</v>
      </c>
      <c r="X25" s="36">
        <v>1401</v>
      </c>
      <c r="Y25" s="36">
        <v>2150</v>
      </c>
      <c r="Z25" s="40">
        <f t="shared" si="0"/>
        <v>65.162790697674424</v>
      </c>
      <c r="AA25" s="36" t="s">
        <v>84</v>
      </c>
      <c r="AB25" s="36"/>
    </row>
    <row r="26" spans="1:28" s="17" customFormat="1" ht="54" customHeight="1" x14ac:dyDescent="0.2">
      <c r="A26" s="36">
        <v>16</v>
      </c>
      <c r="B26" s="36">
        <v>37</v>
      </c>
      <c r="C26" s="36">
        <v>18200016</v>
      </c>
      <c r="D26" s="36" t="s">
        <v>303</v>
      </c>
      <c r="E26" s="37" t="s">
        <v>302</v>
      </c>
      <c r="F26" s="38" t="s">
        <v>247</v>
      </c>
      <c r="G26" s="38" t="s">
        <v>248</v>
      </c>
      <c r="H26" s="38" t="s">
        <v>248</v>
      </c>
      <c r="I26" s="38" t="s">
        <v>248</v>
      </c>
      <c r="J26" s="39" t="s">
        <v>90</v>
      </c>
      <c r="K26" s="39" t="s">
        <v>51</v>
      </c>
      <c r="L26" s="36">
        <v>9991115679</v>
      </c>
      <c r="M26" s="36">
        <v>492</v>
      </c>
      <c r="N26" s="36">
        <v>750</v>
      </c>
      <c r="O26" s="40">
        <v>65.599999999999994</v>
      </c>
      <c r="P26" s="36" t="s">
        <v>33</v>
      </c>
      <c r="Q26" s="36">
        <v>1237</v>
      </c>
      <c r="R26" s="36">
        <v>2100</v>
      </c>
      <c r="S26" s="40">
        <v>59</v>
      </c>
      <c r="T26" s="40" t="s">
        <v>123</v>
      </c>
      <c r="U26" s="36" t="s">
        <v>36</v>
      </c>
      <c r="V26" s="36" t="s">
        <v>33</v>
      </c>
      <c r="W26" s="36">
        <v>2013</v>
      </c>
      <c r="X26" s="36">
        <v>2026</v>
      </c>
      <c r="Y26" s="36">
        <v>3000</v>
      </c>
      <c r="Z26" s="40">
        <f t="shared" si="0"/>
        <v>67.533333333333331</v>
      </c>
      <c r="AA26" s="36"/>
      <c r="AB26" s="36"/>
    </row>
    <row r="27" spans="1:28" s="17" customFormat="1" ht="54" customHeight="1" x14ac:dyDescent="0.2">
      <c r="A27" s="36">
        <v>17</v>
      </c>
      <c r="B27" s="36">
        <v>39</v>
      </c>
      <c r="C27" s="36">
        <v>18200017</v>
      </c>
      <c r="D27" s="36" t="s">
        <v>303</v>
      </c>
      <c r="E27" s="37" t="s">
        <v>302</v>
      </c>
      <c r="F27" s="38" t="s">
        <v>249</v>
      </c>
      <c r="G27" s="38" t="s">
        <v>250</v>
      </c>
      <c r="H27" s="38" t="s">
        <v>250</v>
      </c>
      <c r="I27" s="38" t="s">
        <v>250</v>
      </c>
      <c r="J27" s="39" t="s">
        <v>92</v>
      </c>
      <c r="K27" s="39" t="s">
        <v>51</v>
      </c>
      <c r="L27" s="36">
        <v>7206511121</v>
      </c>
      <c r="M27" s="36"/>
      <c r="N27" s="36"/>
      <c r="O27" s="40">
        <v>51</v>
      </c>
      <c r="P27" s="36" t="s">
        <v>93</v>
      </c>
      <c r="Q27" s="36"/>
      <c r="R27" s="36"/>
      <c r="S27" s="40">
        <v>70</v>
      </c>
      <c r="T27" s="40" t="s">
        <v>123</v>
      </c>
      <c r="U27" s="36" t="s">
        <v>36</v>
      </c>
      <c r="V27" s="36" t="s">
        <v>93</v>
      </c>
      <c r="W27" s="36">
        <v>2017</v>
      </c>
      <c r="X27" s="36"/>
      <c r="Y27" s="36"/>
      <c r="Z27" s="40" t="e">
        <f t="shared" si="0"/>
        <v>#DIV/0!</v>
      </c>
      <c r="AA27" s="36"/>
      <c r="AB27" s="36"/>
    </row>
    <row r="28" spans="1:28" s="17" customFormat="1" ht="54" customHeight="1" x14ac:dyDescent="0.2">
      <c r="A28" s="36">
        <v>18</v>
      </c>
      <c r="B28" s="36">
        <v>44</v>
      </c>
      <c r="C28" s="36">
        <v>18200018</v>
      </c>
      <c r="D28" s="36" t="s">
        <v>303</v>
      </c>
      <c r="E28" s="37" t="s">
        <v>302</v>
      </c>
      <c r="F28" s="38" t="s">
        <v>251</v>
      </c>
      <c r="G28" s="38" t="s">
        <v>252</v>
      </c>
      <c r="H28" s="38" t="s">
        <v>252</v>
      </c>
      <c r="I28" s="38" t="s">
        <v>252</v>
      </c>
      <c r="J28" s="39" t="s">
        <v>50</v>
      </c>
      <c r="K28" s="39" t="s">
        <v>28</v>
      </c>
      <c r="L28" s="36">
        <v>9541491507</v>
      </c>
      <c r="M28" s="36">
        <v>326</v>
      </c>
      <c r="N28" s="36">
        <v>500</v>
      </c>
      <c r="O28" s="40">
        <f t="shared" ref="O28:O50" si="1">M28*100/N28</f>
        <v>65.2</v>
      </c>
      <c r="P28" s="36" t="s">
        <v>99</v>
      </c>
      <c r="Q28" s="36">
        <v>1019</v>
      </c>
      <c r="R28" s="36">
        <v>1800</v>
      </c>
      <c r="S28" s="40">
        <f t="shared" ref="S28:S50" si="2">Q28*100/R28</f>
        <v>56.611111111111114</v>
      </c>
      <c r="T28" s="40" t="s">
        <v>123</v>
      </c>
      <c r="U28" s="36" t="s">
        <v>36</v>
      </c>
      <c r="V28" s="36" t="s">
        <v>101</v>
      </c>
      <c r="W28" s="36">
        <v>2010</v>
      </c>
      <c r="X28" s="36">
        <v>1217</v>
      </c>
      <c r="Y28" s="36">
        <v>2000</v>
      </c>
      <c r="Z28" s="40">
        <f t="shared" si="0"/>
        <v>60.85</v>
      </c>
      <c r="AA28" s="36" t="s">
        <v>102</v>
      </c>
      <c r="AB28" s="36"/>
    </row>
    <row r="29" spans="1:28" s="17" customFormat="1" ht="54" customHeight="1" x14ac:dyDescent="0.2">
      <c r="A29" s="36">
        <v>19</v>
      </c>
      <c r="B29" s="36">
        <v>45</v>
      </c>
      <c r="C29" s="36">
        <v>18200019</v>
      </c>
      <c r="D29" s="36" t="s">
        <v>303</v>
      </c>
      <c r="E29" s="37" t="s">
        <v>302</v>
      </c>
      <c r="F29" s="38" t="s">
        <v>253</v>
      </c>
      <c r="G29" s="38" t="s">
        <v>254</v>
      </c>
      <c r="H29" s="38" t="s">
        <v>254</v>
      </c>
      <c r="I29" s="38" t="s">
        <v>254</v>
      </c>
      <c r="J29" s="39" t="s">
        <v>39</v>
      </c>
      <c r="K29" s="39" t="s">
        <v>57</v>
      </c>
      <c r="L29" s="36">
        <v>9996522365</v>
      </c>
      <c r="M29" s="36">
        <v>437</v>
      </c>
      <c r="N29" s="36">
        <v>500</v>
      </c>
      <c r="O29" s="40">
        <f t="shared" si="1"/>
        <v>87.4</v>
      </c>
      <c r="P29" s="36" t="s">
        <v>33</v>
      </c>
      <c r="Q29" s="36">
        <v>1971</v>
      </c>
      <c r="R29" s="36">
        <v>2920</v>
      </c>
      <c r="S29" s="40">
        <f t="shared" si="2"/>
        <v>67.5</v>
      </c>
      <c r="T29" s="40" t="s">
        <v>123</v>
      </c>
      <c r="U29" s="36" t="s">
        <v>36</v>
      </c>
      <c r="V29" s="36" t="s">
        <v>33</v>
      </c>
      <c r="W29" s="36">
        <v>2017</v>
      </c>
      <c r="X29" s="36"/>
      <c r="Y29" s="36"/>
      <c r="Z29" s="40" t="e">
        <f t="shared" si="0"/>
        <v>#DIV/0!</v>
      </c>
      <c r="AA29" s="36"/>
      <c r="AB29" s="36"/>
    </row>
    <row r="30" spans="1:28" s="17" customFormat="1" ht="54" customHeight="1" x14ac:dyDescent="0.2">
      <c r="A30" s="36">
        <v>20</v>
      </c>
      <c r="B30" s="36">
        <v>47</v>
      </c>
      <c r="C30" s="36">
        <v>18200020</v>
      </c>
      <c r="D30" s="36" t="s">
        <v>303</v>
      </c>
      <c r="E30" s="37" t="s">
        <v>302</v>
      </c>
      <c r="F30" s="38" t="s">
        <v>255</v>
      </c>
      <c r="G30" s="38" t="s">
        <v>256</v>
      </c>
      <c r="H30" s="38" t="s">
        <v>256</v>
      </c>
      <c r="I30" s="38" t="s">
        <v>256</v>
      </c>
      <c r="J30" s="39" t="s">
        <v>104</v>
      </c>
      <c r="K30" s="39" t="s">
        <v>51</v>
      </c>
      <c r="L30" s="36">
        <v>8146651644</v>
      </c>
      <c r="M30" s="36">
        <v>423</v>
      </c>
      <c r="N30" s="36">
        <v>500</v>
      </c>
      <c r="O30" s="40">
        <f t="shared" si="1"/>
        <v>84.6</v>
      </c>
      <c r="P30" s="36" t="s">
        <v>105</v>
      </c>
      <c r="Q30" s="36">
        <v>15470</v>
      </c>
      <c r="R30" s="36">
        <v>21000</v>
      </c>
      <c r="S30" s="40">
        <f t="shared" si="2"/>
        <v>73.666666666666671</v>
      </c>
      <c r="T30" s="40" t="s">
        <v>123</v>
      </c>
      <c r="U30" s="36" t="s">
        <v>36</v>
      </c>
      <c r="V30" s="36" t="s">
        <v>106</v>
      </c>
      <c r="W30" s="36">
        <v>2011</v>
      </c>
      <c r="X30" s="36">
        <v>1994</v>
      </c>
      <c r="Y30" s="36">
        <v>2900</v>
      </c>
      <c r="Z30" s="40">
        <f t="shared" si="0"/>
        <v>68.758620689655174</v>
      </c>
      <c r="AA30" s="36"/>
      <c r="AB30" s="36"/>
    </row>
    <row r="31" spans="1:28" s="17" customFormat="1" ht="54" customHeight="1" x14ac:dyDescent="0.2">
      <c r="A31" s="36">
        <v>21</v>
      </c>
      <c r="B31" s="36">
        <v>49</v>
      </c>
      <c r="C31" s="36">
        <v>18200021</v>
      </c>
      <c r="D31" s="36" t="s">
        <v>303</v>
      </c>
      <c r="E31" s="37" t="s">
        <v>302</v>
      </c>
      <c r="F31" s="38" t="s">
        <v>257</v>
      </c>
      <c r="G31" s="38" t="s">
        <v>258</v>
      </c>
      <c r="H31" s="38" t="s">
        <v>258</v>
      </c>
      <c r="I31" s="38" t="s">
        <v>258</v>
      </c>
      <c r="J31" s="39" t="s">
        <v>39</v>
      </c>
      <c r="K31" s="39" t="s">
        <v>51</v>
      </c>
      <c r="L31" s="36">
        <v>9050236461</v>
      </c>
      <c r="M31" s="36">
        <v>4882</v>
      </c>
      <c r="N31" s="36">
        <v>7300</v>
      </c>
      <c r="O31" s="40">
        <f t="shared" si="1"/>
        <v>66.876712328767127</v>
      </c>
      <c r="P31" s="36" t="s">
        <v>33</v>
      </c>
      <c r="Q31" s="36">
        <v>4375</v>
      </c>
      <c r="R31" s="36">
        <v>6155</v>
      </c>
      <c r="S31" s="40">
        <f t="shared" si="2"/>
        <v>71.080422420796097</v>
      </c>
      <c r="T31" s="40" t="s">
        <v>123</v>
      </c>
      <c r="U31" s="36" t="s">
        <v>36</v>
      </c>
      <c r="V31" s="36" t="s">
        <v>33</v>
      </c>
      <c r="W31" s="36">
        <v>2016</v>
      </c>
      <c r="X31" s="36">
        <v>2116</v>
      </c>
      <c r="Y31" s="36">
        <v>3250</v>
      </c>
      <c r="Z31" s="40">
        <f t="shared" si="0"/>
        <v>65.107692307692304</v>
      </c>
      <c r="AA31" s="36"/>
      <c r="AB31" s="36"/>
    </row>
    <row r="32" spans="1:28" s="17" customFormat="1" ht="54" customHeight="1" x14ac:dyDescent="0.2">
      <c r="A32" s="36">
        <v>22</v>
      </c>
      <c r="B32" s="36">
        <v>50</v>
      </c>
      <c r="C32" s="36">
        <v>18200022</v>
      </c>
      <c r="D32" s="36" t="s">
        <v>303</v>
      </c>
      <c r="E32" s="37" t="s">
        <v>302</v>
      </c>
      <c r="F32" s="38" t="s">
        <v>259</v>
      </c>
      <c r="G32" s="38" t="s">
        <v>260</v>
      </c>
      <c r="H32" s="38" t="s">
        <v>260</v>
      </c>
      <c r="I32" s="38" t="s">
        <v>260</v>
      </c>
      <c r="J32" s="39" t="s">
        <v>39</v>
      </c>
      <c r="K32" s="39" t="s">
        <v>28</v>
      </c>
      <c r="L32" s="36">
        <v>8059373252</v>
      </c>
      <c r="M32" s="36"/>
      <c r="N32" s="36"/>
      <c r="O32" s="40">
        <v>53</v>
      </c>
      <c r="P32" s="36"/>
      <c r="Q32" s="36"/>
      <c r="R32" s="36"/>
      <c r="S32" s="40" t="e">
        <f>Q32*100/R32</f>
        <v>#DIV/0!</v>
      </c>
      <c r="T32" s="40" t="s">
        <v>123</v>
      </c>
      <c r="U32" s="36" t="s">
        <v>36</v>
      </c>
      <c r="V32" s="36" t="s">
        <v>33</v>
      </c>
      <c r="W32" s="36">
        <v>2015</v>
      </c>
      <c r="X32" s="36">
        <v>3815</v>
      </c>
      <c r="Y32" s="36">
        <v>6300</v>
      </c>
      <c r="Z32" s="40">
        <f t="shared" si="0"/>
        <v>60.55555555555555</v>
      </c>
      <c r="AA32" s="36"/>
      <c r="AB32" s="36"/>
    </row>
    <row r="33" spans="1:28" s="17" customFormat="1" ht="54" customHeight="1" x14ac:dyDescent="0.2">
      <c r="A33" s="36">
        <v>23</v>
      </c>
      <c r="B33" s="36">
        <v>52</v>
      </c>
      <c r="C33" s="36">
        <v>18200023</v>
      </c>
      <c r="D33" s="36" t="s">
        <v>303</v>
      </c>
      <c r="E33" s="37" t="s">
        <v>302</v>
      </c>
      <c r="F33" s="38" t="s">
        <v>261</v>
      </c>
      <c r="G33" s="38" t="s">
        <v>262</v>
      </c>
      <c r="H33" s="38" t="s">
        <v>262</v>
      </c>
      <c r="I33" s="38" t="s">
        <v>262</v>
      </c>
      <c r="J33" s="39" t="s">
        <v>39</v>
      </c>
      <c r="K33" s="39" t="s">
        <v>51</v>
      </c>
      <c r="L33" s="36">
        <v>8950988705</v>
      </c>
      <c r="M33" s="36">
        <v>381</v>
      </c>
      <c r="N33" s="36">
        <v>500</v>
      </c>
      <c r="O33" s="40">
        <f t="shared" si="1"/>
        <v>76.2</v>
      </c>
      <c r="P33" s="36" t="s">
        <v>33</v>
      </c>
      <c r="Q33" s="36">
        <v>2075</v>
      </c>
      <c r="R33" s="36">
        <v>3600</v>
      </c>
      <c r="S33" s="40">
        <f t="shared" si="2"/>
        <v>57.638888888888886</v>
      </c>
      <c r="T33" s="40" t="s">
        <v>123</v>
      </c>
      <c r="U33" s="36" t="s">
        <v>36</v>
      </c>
      <c r="V33" s="36" t="s">
        <v>111</v>
      </c>
      <c r="W33" s="36">
        <v>2015</v>
      </c>
      <c r="X33" s="36">
        <v>2275</v>
      </c>
      <c r="Y33" s="36"/>
      <c r="Z33" s="40" t="e">
        <f t="shared" si="0"/>
        <v>#DIV/0!</v>
      </c>
      <c r="AA33" s="36"/>
      <c r="AB33" s="36"/>
    </row>
    <row r="34" spans="1:28" s="17" customFormat="1" ht="54" customHeight="1" x14ac:dyDescent="0.2">
      <c r="A34" s="36">
        <v>24</v>
      </c>
      <c r="B34" s="36">
        <v>53</v>
      </c>
      <c r="C34" s="36">
        <v>18200024</v>
      </c>
      <c r="D34" s="36" t="s">
        <v>303</v>
      </c>
      <c r="E34" s="37" t="s">
        <v>302</v>
      </c>
      <c r="F34" s="38" t="s">
        <v>263</v>
      </c>
      <c r="G34" s="38" t="s">
        <v>264</v>
      </c>
      <c r="H34" s="38" t="s">
        <v>264</v>
      </c>
      <c r="I34" s="38" t="s">
        <v>264</v>
      </c>
      <c r="J34" s="39" t="s">
        <v>112</v>
      </c>
      <c r="K34" s="39" t="s">
        <v>51</v>
      </c>
      <c r="L34" s="36">
        <v>8398933583</v>
      </c>
      <c r="M34" s="36">
        <v>325</v>
      </c>
      <c r="N34" s="36">
        <v>500</v>
      </c>
      <c r="O34" s="40">
        <f t="shared" si="1"/>
        <v>65</v>
      </c>
      <c r="P34" s="36" t="s">
        <v>113</v>
      </c>
      <c r="Q34" s="36">
        <v>1819</v>
      </c>
      <c r="R34" s="36">
        <v>2900</v>
      </c>
      <c r="S34" s="40">
        <f t="shared" si="2"/>
        <v>62.724137931034484</v>
      </c>
      <c r="T34" s="40" t="s">
        <v>123</v>
      </c>
      <c r="U34" s="36" t="s">
        <v>36</v>
      </c>
      <c r="V34" s="36" t="s">
        <v>33</v>
      </c>
      <c r="W34" s="36">
        <v>2015</v>
      </c>
      <c r="X34" s="36">
        <v>1825</v>
      </c>
      <c r="Y34" s="36">
        <v>2850</v>
      </c>
      <c r="Z34" s="40">
        <f t="shared" si="0"/>
        <v>64.035087719298247</v>
      </c>
      <c r="AA34" s="36"/>
      <c r="AB34" s="36"/>
    </row>
    <row r="35" spans="1:28" s="17" customFormat="1" ht="54" customHeight="1" x14ac:dyDescent="0.2">
      <c r="A35" s="36">
        <v>25</v>
      </c>
      <c r="B35" s="36">
        <v>58</v>
      </c>
      <c r="C35" s="36">
        <v>18200025</v>
      </c>
      <c r="D35" s="36" t="s">
        <v>303</v>
      </c>
      <c r="E35" s="37" t="s">
        <v>302</v>
      </c>
      <c r="F35" s="38" t="s">
        <v>265</v>
      </c>
      <c r="G35" s="38" t="s">
        <v>266</v>
      </c>
      <c r="H35" s="38" t="s">
        <v>266</v>
      </c>
      <c r="I35" s="38" t="s">
        <v>266</v>
      </c>
      <c r="J35" s="39" t="s">
        <v>35</v>
      </c>
      <c r="K35" s="39" t="s">
        <v>26</v>
      </c>
      <c r="L35" s="36">
        <v>9468074568</v>
      </c>
      <c r="M35" s="36">
        <v>383</v>
      </c>
      <c r="N35" s="36">
        <v>600</v>
      </c>
      <c r="O35" s="40">
        <f t="shared" si="1"/>
        <v>63.833333333333336</v>
      </c>
      <c r="P35" s="36" t="s">
        <v>118</v>
      </c>
      <c r="Q35" s="36">
        <v>2062</v>
      </c>
      <c r="R35" s="36">
        <v>3400</v>
      </c>
      <c r="S35" s="40">
        <f t="shared" si="2"/>
        <v>60.647058823529413</v>
      </c>
      <c r="T35" s="40" t="s">
        <v>123</v>
      </c>
      <c r="U35" s="36" t="s">
        <v>36</v>
      </c>
      <c r="V35" s="36" t="s">
        <v>93</v>
      </c>
      <c r="W35" s="36">
        <v>2011</v>
      </c>
      <c r="X35" s="36">
        <v>7.78</v>
      </c>
      <c r="Y35" s="36">
        <v>10</v>
      </c>
      <c r="Z35" s="40">
        <f t="shared" si="0"/>
        <v>77.8</v>
      </c>
      <c r="AA35" s="36"/>
      <c r="AB35" s="36"/>
    </row>
    <row r="36" spans="1:28" s="17" customFormat="1" ht="54" customHeight="1" x14ac:dyDescent="0.2">
      <c r="A36" s="36">
        <v>26</v>
      </c>
      <c r="B36" s="36">
        <v>59</v>
      </c>
      <c r="C36" s="36">
        <v>18200026</v>
      </c>
      <c r="D36" s="36" t="s">
        <v>303</v>
      </c>
      <c r="E36" s="37" t="s">
        <v>302</v>
      </c>
      <c r="F36" s="38" t="s">
        <v>267</v>
      </c>
      <c r="G36" s="38" t="s">
        <v>268</v>
      </c>
      <c r="H36" s="38" t="s">
        <v>268</v>
      </c>
      <c r="I36" s="38" t="s">
        <v>268</v>
      </c>
      <c r="J36" s="39" t="s">
        <v>119</v>
      </c>
      <c r="K36" s="39" t="s">
        <v>51</v>
      </c>
      <c r="L36" s="46">
        <v>9780350430</v>
      </c>
      <c r="M36" s="36">
        <v>330</v>
      </c>
      <c r="N36" s="36">
        <v>500</v>
      </c>
      <c r="O36" s="40">
        <f t="shared" si="1"/>
        <v>66</v>
      </c>
      <c r="P36" s="36" t="s">
        <v>99</v>
      </c>
      <c r="Q36" s="36">
        <v>1009</v>
      </c>
      <c r="R36" s="36">
        <v>1800</v>
      </c>
      <c r="S36" s="40">
        <f t="shared" si="2"/>
        <v>56.055555555555557</v>
      </c>
      <c r="T36" s="40" t="s">
        <v>123</v>
      </c>
      <c r="U36" s="36" t="s">
        <v>36</v>
      </c>
      <c r="V36" s="36" t="s">
        <v>99</v>
      </c>
      <c r="W36" s="36">
        <v>2017</v>
      </c>
      <c r="X36" s="36"/>
      <c r="Y36" s="36"/>
      <c r="Z36" s="40" t="e">
        <f t="shared" si="0"/>
        <v>#DIV/0!</v>
      </c>
      <c r="AA36" s="36"/>
      <c r="AB36" s="36"/>
    </row>
    <row r="37" spans="1:28" s="18" customFormat="1" ht="54" customHeight="1" x14ac:dyDescent="0.2">
      <c r="A37" s="36">
        <v>27</v>
      </c>
      <c r="B37" s="37">
        <v>60</v>
      </c>
      <c r="C37" s="36">
        <v>18200027</v>
      </c>
      <c r="D37" s="36" t="s">
        <v>303</v>
      </c>
      <c r="E37" s="37" t="s">
        <v>302</v>
      </c>
      <c r="F37" s="38" t="s">
        <v>269</v>
      </c>
      <c r="G37" s="38" t="s">
        <v>270</v>
      </c>
      <c r="H37" s="38" t="s">
        <v>270</v>
      </c>
      <c r="I37" s="38" t="s">
        <v>270</v>
      </c>
      <c r="J37" s="47" t="s">
        <v>55</v>
      </c>
      <c r="K37" s="47" t="s">
        <v>51</v>
      </c>
      <c r="L37" s="37">
        <v>7404075677</v>
      </c>
      <c r="M37" s="37">
        <v>365</v>
      </c>
      <c r="N37" s="37">
        <v>500</v>
      </c>
      <c r="O37" s="48">
        <f t="shared" si="1"/>
        <v>73</v>
      </c>
      <c r="P37" s="37" t="s">
        <v>33</v>
      </c>
      <c r="Q37" s="37">
        <v>1391</v>
      </c>
      <c r="R37" s="37">
        <v>2000</v>
      </c>
      <c r="S37" s="48">
        <f t="shared" si="2"/>
        <v>69.55</v>
      </c>
      <c r="T37" s="37" t="s">
        <v>123</v>
      </c>
      <c r="U37" s="37" t="s">
        <v>36</v>
      </c>
      <c r="V37" s="37" t="s">
        <v>33</v>
      </c>
      <c r="W37" s="37">
        <v>2013</v>
      </c>
      <c r="X37" s="37">
        <v>2375</v>
      </c>
      <c r="Y37" s="37">
        <v>3250</v>
      </c>
      <c r="Z37" s="48">
        <f t="shared" ref="Z37:Z50" si="3">X37*100/Y37</f>
        <v>73.07692307692308</v>
      </c>
      <c r="AA37" s="37"/>
      <c r="AB37" s="37"/>
    </row>
    <row r="38" spans="1:28" s="18" customFormat="1" ht="54" customHeight="1" x14ac:dyDescent="0.2">
      <c r="A38" s="36">
        <v>28</v>
      </c>
      <c r="B38" s="37">
        <v>61</v>
      </c>
      <c r="C38" s="36">
        <v>18200028</v>
      </c>
      <c r="D38" s="36" t="s">
        <v>303</v>
      </c>
      <c r="E38" s="37" t="s">
        <v>302</v>
      </c>
      <c r="F38" s="38" t="s">
        <v>271</v>
      </c>
      <c r="G38" s="38" t="s">
        <v>272</v>
      </c>
      <c r="H38" s="38" t="s">
        <v>272</v>
      </c>
      <c r="I38" s="38" t="s">
        <v>272</v>
      </c>
      <c r="J38" s="47" t="s">
        <v>39</v>
      </c>
      <c r="K38" s="47" t="s">
        <v>28</v>
      </c>
      <c r="L38" s="37">
        <v>7015509250</v>
      </c>
      <c r="M38" s="37">
        <v>274</v>
      </c>
      <c r="N38" s="37">
        <v>500</v>
      </c>
      <c r="O38" s="48">
        <f t="shared" si="1"/>
        <v>54.8</v>
      </c>
      <c r="P38" s="37"/>
      <c r="Q38" s="37"/>
      <c r="R38" s="37"/>
      <c r="S38" s="48" t="e">
        <f t="shared" si="2"/>
        <v>#DIV/0!</v>
      </c>
      <c r="T38" s="37" t="s">
        <v>123</v>
      </c>
      <c r="U38" s="37" t="s">
        <v>36</v>
      </c>
      <c r="V38" s="37" t="s">
        <v>33</v>
      </c>
      <c r="W38" s="37">
        <v>2017</v>
      </c>
      <c r="X38" s="37">
        <v>3401</v>
      </c>
      <c r="Y38" s="37">
        <v>6300</v>
      </c>
      <c r="Z38" s="48">
        <f t="shared" si="3"/>
        <v>53.984126984126981</v>
      </c>
      <c r="AA38" s="37"/>
      <c r="AB38" s="37"/>
    </row>
    <row r="39" spans="1:28" s="18" customFormat="1" ht="54" customHeight="1" x14ac:dyDescent="0.2">
      <c r="A39" s="36">
        <v>29</v>
      </c>
      <c r="B39" s="37">
        <v>62</v>
      </c>
      <c r="C39" s="36">
        <v>18200029</v>
      </c>
      <c r="D39" s="36" t="s">
        <v>303</v>
      </c>
      <c r="E39" s="37" t="s">
        <v>302</v>
      </c>
      <c r="F39" s="38" t="s">
        <v>273</v>
      </c>
      <c r="G39" s="38" t="s">
        <v>274</v>
      </c>
      <c r="H39" s="38" t="s">
        <v>274</v>
      </c>
      <c r="I39" s="38" t="s">
        <v>274</v>
      </c>
      <c r="J39" s="47" t="s">
        <v>39</v>
      </c>
      <c r="K39" s="47" t="s">
        <v>51</v>
      </c>
      <c r="L39" s="37">
        <v>8950670119</v>
      </c>
      <c r="M39" s="37">
        <v>346</v>
      </c>
      <c r="N39" s="37">
        <v>500</v>
      </c>
      <c r="O39" s="48">
        <f t="shared" si="1"/>
        <v>69.2</v>
      </c>
      <c r="P39" s="37" t="s">
        <v>33</v>
      </c>
      <c r="Q39" s="37">
        <v>1047</v>
      </c>
      <c r="R39" s="37">
        <v>1800</v>
      </c>
      <c r="S39" s="48">
        <f t="shared" si="2"/>
        <v>58.166666666666664</v>
      </c>
      <c r="T39" s="37" t="s">
        <v>123</v>
      </c>
      <c r="U39" s="37" t="s">
        <v>36</v>
      </c>
      <c r="V39" s="37" t="s">
        <v>46</v>
      </c>
      <c r="W39" s="37">
        <v>2011</v>
      </c>
      <c r="X39" s="37">
        <v>1815</v>
      </c>
      <c r="Y39" s="37">
        <v>2500</v>
      </c>
      <c r="Z39" s="48">
        <f t="shared" si="3"/>
        <v>72.599999999999994</v>
      </c>
      <c r="AA39" s="37" t="s">
        <v>66</v>
      </c>
      <c r="AB39" s="49" t="s">
        <v>127</v>
      </c>
    </row>
    <row r="40" spans="1:28" s="18" customFormat="1" ht="54" customHeight="1" x14ac:dyDescent="0.2">
      <c r="A40" s="36">
        <v>30</v>
      </c>
      <c r="B40" s="37">
        <v>63</v>
      </c>
      <c r="C40" s="36">
        <v>18200030</v>
      </c>
      <c r="D40" s="36" t="s">
        <v>303</v>
      </c>
      <c r="E40" s="37" t="s">
        <v>302</v>
      </c>
      <c r="F40" s="38" t="s">
        <v>275</v>
      </c>
      <c r="G40" s="38" t="s">
        <v>276</v>
      </c>
      <c r="H40" s="38" t="s">
        <v>276</v>
      </c>
      <c r="I40" s="38" t="s">
        <v>276</v>
      </c>
      <c r="J40" s="47" t="s">
        <v>90</v>
      </c>
      <c r="K40" s="47" t="s">
        <v>51</v>
      </c>
      <c r="L40" s="37">
        <v>9312547157</v>
      </c>
      <c r="M40" s="50">
        <v>353</v>
      </c>
      <c r="N40" s="50">
        <v>500</v>
      </c>
      <c r="O40" s="37">
        <f t="shared" si="1"/>
        <v>70.599999999999994</v>
      </c>
      <c r="P40" s="37" t="s">
        <v>33</v>
      </c>
      <c r="Q40" s="37">
        <v>1080</v>
      </c>
      <c r="R40" s="37">
        <v>1800</v>
      </c>
      <c r="S40" s="48">
        <f t="shared" si="2"/>
        <v>60</v>
      </c>
      <c r="T40" s="37" t="s">
        <v>123</v>
      </c>
      <c r="U40" s="37" t="s">
        <v>36</v>
      </c>
      <c r="V40" s="37" t="s">
        <v>33</v>
      </c>
      <c r="W40" s="37">
        <v>2008</v>
      </c>
      <c r="X40" s="37">
        <v>2222</v>
      </c>
      <c r="Y40" s="37">
        <v>3350</v>
      </c>
      <c r="Z40" s="48">
        <f t="shared" si="3"/>
        <v>66.328358208955223</v>
      </c>
      <c r="AA40" s="37" t="s">
        <v>128</v>
      </c>
      <c r="AB40" s="49" t="s">
        <v>129</v>
      </c>
    </row>
    <row r="41" spans="1:28" s="18" customFormat="1" ht="54" customHeight="1" x14ac:dyDescent="0.2">
      <c r="A41" s="36">
        <v>31</v>
      </c>
      <c r="B41" s="37">
        <v>64</v>
      </c>
      <c r="C41" s="36">
        <v>18200031</v>
      </c>
      <c r="D41" s="36" t="s">
        <v>303</v>
      </c>
      <c r="E41" s="37" t="s">
        <v>302</v>
      </c>
      <c r="F41" s="38" t="s">
        <v>277</v>
      </c>
      <c r="G41" s="38" t="s">
        <v>278</v>
      </c>
      <c r="H41" s="38" t="s">
        <v>278</v>
      </c>
      <c r="I41" s="38" t="s">
        <v>278</v>
      </c>
      <c r="J41" s="47" t="s">
        <v>39</v>
      </c>
      <c r="K41" s="47" t="s">
        <v>51</v>
      </c>
      <c r="L41" s="37">
        <v>8683848078</v>
      </c>
      <c r="M41" s="37">
        <v>319</v>
      </c>
      <c r="N41" s="37">
        <v>500</v>
      </c>
      <c r="O41" s="37">
        <f t="shared" si="1"/>
        <v>63.8</v>
      </c>
      <c r="P41" s="37" t="s">
        <v>33</v>
      </c>
      <c r="Q41" s="37">
        <v>669</v>
      </c>
      <c r="R41" s="37">
        <v>1200</v>
      </c>
      <c r="S41" s="48">
        <f t="shared" si="2"/>
        <v>55.75</v>
      </c>
      <c r="T41" s="37" t="s">
        <v>123</v>
      </c>
      <c r="U41" s="37" t="s">
        <v>36</v>
      </c>
      <c r="V41" s="37" t="s">
        <v>33</v>
      </c>
      <c r="W41" s="37">
        <v>2010</v>
      </c>
      <c r="X41" s="37">
        <v>1258</v>
      </c>
      <c r="Y41" s="37">
        <v>2150</v>
      </c>
      <c r="Z41" s="48">
        <f t="shared" si="3"/>
        <v>58.511627906976742</v>
      </c>
      <c r="AA41" s="37" t="s">
        <v>66</v>
      </c>
      <c r="AB41" s="49" t="s">
        <v>130</v>
      </c>
    </row>
    <row r="42" spans="1:28" s="18" customFormat="1" ht="54" customHeight="1" x14ac:dyDescent="0.2">
      <c r="A42" s="36">
        <v>32</v>
      </c>
      <c r="B42" s="37">
        <v>65</v>
      </c>
      <c r="C42" s="36">
        <v>18200032</v>
      </c>
      <c r="D42" s="36" t="s">
        <v>303</v>
      </c>
      <c r="E42" s="37" t="s">
        <v>302</v>
      </c>
      <c r="F42" s="38" t="s">
        <v>279</v>
      </c>
      <c r="G42" s="47"/>
      <c r="H42" s="38" t="s">
        <v>290</v>
      </c>
      <c r="I42" s="47" t="s">
        <v>131</v>
      </c>
      <c r="J42" s="47" t="s">
        <v>35</v>
      </c>
      <c r="K42" s="47" t="s">
        <v>27</v>
      </c>
      <c r="L42" s="37">
        <v>8930380188</v>
      </c>
      <c r="M42" s="37">
        <v>289</v>
      </c>
      <c r="N42" s="37">
        <v>600</v>
      </c>
      <c r="O42" s="37">
        <f t="shared" si="1"/>
        <v>48.166666666666664</v>
      </c>
      <c r="P42" s="37" t="s">
        <v>33</v>
      </c>
      <c r="Q42" s="37">
        <v>480</v>
      </c>
      <c r="R42" s="37">
        <v>950</v>
      </c>
      <c r="S42" s="48">
        <f t="shared" si="2"/>
        <v>50.526315789473685</v>
      </c>
      <c r="T42" s="37" t="s">
        <v>123</v>
      </c>
      <c r="U42" s="37" t="s">
        <v>36</v>
      </c>
      <c r="V42" s="37" t="s">
        <v>33</v>
      </c>
      <c r="W42" s="37">
        <v>2000</v>
      </c>
      <c r="X42" s="37">
        <v>1719</v>
      </c>
      <c r="Y42" s="37">
        <v>2900</v>
      </c>
      <c r="Z42" s="48">
        <f t="shared" si="3"/>
        <v>59.275862068965516</v>
      </c>
      <c r="AA42" s="37" t="s">
        <v>66</v>
      </c>
      <c r="AB42" s="49" t="s">
        <v>132</v>
      </c>
    </row>
    <row r="43" spans="1:28" s="18" customFormat="1" ht="54" customHeight="1" x14ac:dyDescent="0.2">
      <c r="A43" s="36">
        <v>33</v>
      </c>
      <c r="B43" s="37">
        <v>66</v>
      </c>
      <c r="C43" s="36">
        <v>18200033</v>
      </c>
      <c r="D43" s="36" t="s">
        <v>303</v>
      </c>
      <c r="E43" s="37" t="s">
        <v>302</v>
      </c>
      <c r="F43" s="51" t="s">
        <v>280</v>
      </c>
      <c r="G43" s="47"/>
      <c r="H43" s="51" t="s">
        <v>291</v>
      </c>
      <c r="I43" s="47" t="s">
        <v>133</v>
      </c>
      <c r="J43" s="47" t="s">
        <v>39</v>
      </c>
      <c r="K43" s="47" t="s">
        <v>51</v>
      </c>
      <c r="L43" s="37">
        <v>8053423263</v>
      </c>
      <c r="M43" s="37">
        <v>285</v>
      </c>
      <c r="N43" s="37">
        <v>500</v>
      </c>
      <c r="O43" s="37">
        <f t="shared" si="1"/>
        <v>57</v>
      </c>
      <c r="P43" s="37" t="s">
        <v>33</v>
      </c>
      <c r="Q43" s="37">
        <v>2231</v>
      </c>
      <c r="R43" s="37">
        <v>3600</v>
      </c>
      <c r="S43" s="48">
        <f t="shared" si="2"/>
        <v>61.972222222222221</v>
      </c>
      <c r="T43" s="37" t="s">
        <v>123</v>
      </c>
      <c r="U43" s="37" t="s">
        <v>36</v>
      </c>
      <c r="V43" s="37" t="s">
        <v>33</v>
      </c>
      <c r="W43" s="37">
        <v>2017</v>
      </c>
      <c r="X43" s="37"/>
      <c r="Y43" s="37"/>
      <c r="Z43" s="48" t="e">
        <f t="shared" si="3"/>
        <v>#DIV/0!</v>
      </c>
      <c r="AA43" s="37"/>
      <c r="AB43" s="49" t="s">
        <v>134</v>
      </c>
    </row>
    <row r="44" spans="1:28" s="18" customFormat="1" ht="54" customHeight="1" x14ac:dyDescent="0.2">
      <c r="A44" s="36">
        <v>34</v>
      </c>
      <c r="B44" s="37">
        <v>67</v>
      </c>
      <c r="C44" s="36">
        <v>18200034</v>
      </c>
      <c r="D44" s="36" t="s">
        <v>303</v>
      </c>
      <c r="E44" s="37" t="s">
        <v>302</v>
      </c>
      <c r="F44" s="51" t="s">
        <v>281</v>
      </c>
      <c r="G44" s="47"/>
      <c r="H44" s="51" t="s">
        <v>292</v>
      </c>
      <c r="I44" s="47" t="s">
        <v>135</v>
      </c>
      <c r="J44" s="47" t="s">
        <v>41</v>
      </c>
      <c r="K44" s="47" t="s">
        <v>51</v>
      </c>
      <c r="L44" s="37">
        <v>8569998989</v>
      </c>
      <c r="M44" s="37">
        <v>356</v>
      </c>
      <c r="N44" s="37">
        <v>500</v>
      </c>
      <c r="O44" s="37"/>
      <c r="P44" s="37" t="s">
        <v>33</v>
      </c>
      <c r="Q44" s="37">
        <v>2308</v>
      </c>
      <c r="R44" s="37">
        <v>3600</v>
      </c>
      <c r="S44" s="48">
        <f t="shared" si="2"/>
        <v>64.111111111111114</v>
      </c>
      <c r="T44" s="37" t="s">
        <v>123</v>
      </c>
      <c r="U44" s="37" t="s">
        <v>36</v>
      </c>
      <c r="V44" s="37" t="s">
        <v>33</v>
      </c>
      <c r="W44" s="37"/>
      <c r="X44" s="37"/>
      <c r="Y44" s="37"/>
      <c r="Z44" s="48" t="e">
        <f t="shared" si="3"/>
        <v>#DIV/0!</v>
      </c>
      <c r="AA44" s="37"/>
      <c r="AB44" s="49" t="s">
        <v>136</v>
      </c>
    </row>
    <row r="45" spans="1:28" s="18" customFormat="1" ht="54" customHeight="1" x14ac:dyDescent="0.2">
      <c r="A45" s="36">
        <v>35</v>
      </c>
      <c r="B45" s="37">
        <v>68</v>
      </c>
      <c r="C45" s="36">
        <v>18200035</v>
      </c>
      <c r="D45" s="36" t="s">
        <v>303</v>
      </c>
      <c r="E45" s="37" t="s">
        <v>302</v>
      </c>
      <c r="F45" s="51" t="s">
        <v>282</v>
      </c>
      <c r="G45" s="47"/>
      <c r="H45" s="51" t="s">
        <v>293</v>
      </c>
      <c r="I45" s="47" t="s">
        <v>137</v>
      </c>
      <c r="J45" s="47" t="s">
        <v>64</v>
      </c>
      <c r="K45" s="47" t="s">
        <v>26</v>
      </c>
      <c r="L45" s="37">
        <v>7837800714</v>
      </c>
      <c r="M45" s="37">
        <v>362</v>
      </c>
      <c r="N45" s="37">
        <v>500</v>
      </c>
      <c r="O45" s="37">
        <f t="shared" si="1"/>
        <v>72.400000000000006</v>
      </c>
      <c r="P45" s="37" t="s">
        <v>33</v>
      </c>
      <c r="Q45" s="37">
        <v>923</v>
      </c>
      <c r="R45" s="37">
        <v>1800</v>
      </c>
      <c r="S45" s="48">
        <f t="shared" si="2"/>
        <v>51.277777777777779</v>
      </c>
      <c r="T45" s="37" t="s">
        <v>123</v>
      </c>
      <c r="U45" s="37" t="s">
        <v>36</v>
      </c>
      <c r="V45" s="37" t="s">
        <v>33</v>
      </c>
      <c r="W45" s="37">
        <v>2016</v>
      </c>
      <c r="X45" s="37">
        <v>2021</v>
      </c>
      <c r="Y45" s="37">
        <v>3250</v>
      </c>
      <c r="Z45" s="48">
        <f t="shared" si="3"/>
        <v>62.184615384615384</v>
      </c>
      <c r="AA45" s="37"/>
      <c r="AB45" s="49" t="s">
        <v>138</v>
      </c>
    </row>
    <row r="46" spans="1:28" s="18" customFormat="1" ht="54" customHeight="1" x14ac:dyDescent="0.2">
      <c r="A46" s="36">
        <v>36</v>
      </c>
      <c r="B46" s="37">
        <v>69</v>
      </c>
      <c r="C46" s="36">
        <v>18200036</v>
      </c>
      <c r="D46" s="36" t="s">
        <v>303</v>
      </c>
      <c r="E46" s="37" t="s">
        <v>302</v>
      </c>
      <c r="F46" s="51" t="s">
        <v>283</v>
      </c>
      <c r="G46" s="47"/>
      <c r="H46" s="51" t="s">
        <v>294</v>
      </c>
      <c r="I46" s="47" t="s">
        <v>139</v>
      </c>
      <c r="J46" s="47" t="s">
        <v>55</v>
      </c>
      <c r="K46" s="47" t="s">
        <v>51</v>
      </c>
      <c r="L46" s="52">
        <v>9813881456</v>
      </c>
      <c r="M46" s="37">
        <v>339</v>
      </c>
      <c r="N46" s="37">
        <v>500</v>
      </c>
      <c r="O46" s="37">
        <f t="shared" si="1"/>
        <v>67.8</v>
      </c>
      <c r="P46" s="37" t="s">
        <v>33</v>
      </c>
      <c r="Q46" s="37">
        <v>1043</v>
      </c>
      <c r="R46" s="37">
        <v>1800</v>
      </c>
      <c r="S46" s="48">
        <f t="shared" si="2"/>
        <v>57.944444444444443</v>
      </c>
      <c r="T46" s="37" t="s">
        <v>123</v>
      </c>
      <c r="U46" s="37" t="s">
        <v>36</v>
      </c>
      <c r="V46" s="37" t="s">
        <v>33</v>
      </c>
      <c r="W46" s="37">
        <v>2007</v>
      </c>
      <c r="X46" s="37">
        <v>2123</v>
      </c>
      <c r="Y46" s="37">
        <v>3250</v>
      </c>
      <c r="Z46" s="48">
        <v>65</v>
      </c>
      <c r="AA46" s="37"/>
      <c r="AB46" s="49" t="s">
        <v>140</v>
      </c>
    </row>
    <row r="47" spans="1:28" s="18" customFormat="1" ht="54" customHeight="1" x14ac:dyDescent="0.2">
      <c r="A47" s="36">
        <v>37</v>
      </c>
      <c r="B47" s="37">
        <v>70</v>
      </c>
      <c r="C47" s="36">
        <v>18200037</v>
      </c>
      <c r="D47" s="36" t="s">
        <v>303</v>
      </c>
      <c r="E47" s="37" t="s">
        <v>302</v>
      </c>
      <c r="F47" s="51" t="s">
        <v>284</v>
      </c>
      <c r="G47" s="47"/>
      <c r="H47" s="51" t="s">
        <v>295</v>
      </c>
      <c r="I47" s="47" t="s">
        <v>141</v>
      </c>
      <c r="J47" s="47" t="s">
        <v>142</v>
      </c>
      <c r="K47" s="47" t="s">
        <v>51</v>
      </c>
      <c r="L47" s="37">
        <v>9896017456</v>
      </c>
      <c r="M47" s="37">
        <v>349</v>
      </c>
      <c r="N47" s="37">
        <v>500</v>
      </c>
      <c r="O47" s="37">
        <f t="shared" si="1"/>
        <v>69.8</v>
      </c>
      <c r="P47" s="37" t="s">
        <v>33</v>
      </c>
      <c r="Q47" s="37">
        <v>1168</v>
      </c>
      <c r="R47" s="37">
        <v>1800</v>
      </c>
      <c r="S47" s="48">
        <f t="shared" si="2"/>
        <v>64.888888888888886</v>
      </c>
      <c r="T47" s="37" t="s">
        <v>123</v>
      </c>
      <c r="U47" s="37" t="s">
        <v>36</v>
      </c>
      <c r="V47" s="37" t="s">
        <v>46</v>
      </c>
      <c r="W47" s="37">
        <v>2009</v>
      </c>
      <c r="X47" s="37">
        <v>2437</v>
      </c>
      <c r="Y47" s="37">
        <v>3700</v>
      </c>
      <c r="Z47" s="48">
        <f t="shared" si="3"/>
        <v>65.86486486486487</v>
      </c>
      <c r="AA47" s="37"/>
      <c r="AB47" s="49" t="s">
        <v>143</v>
      </c>
    </row>
    <row r="48" spans="1:28" s="18" customFormat="1" ht="54" customHeight="1" x14ac:dyDescent="0.2">
      <c r="A48" s="36">
        <v>38</v>
      </c>
      <c r="B48" s="37">
        <v>71</v>
      </c>
      <c r="C48" s="36">
        <v>18200038</v>
      </c>
      <c r="D48" s="36" t="s">
        <v>303</v>
      </c>
      <c r="E48" s="37" t="s">
        <v>302</v>
      </c>
      <c r="F48" s="51" t="s">
        <v>285</v>
      </c>
      <c r="G48" s="47"/>
      <c r="H48" s="51" t="s">
        <v>296</v>
      </c>
      <c r="I48" s="47" t="s">
        <v>144</v>
      </c>
      <c r="J48" s="47" t="s">
        <v>39</v>
      </c>
      <c r="K48" s="47" t="s">
        <v>26</v>
      </c>
      <c r="L48" s="37">
        <v>9991199009</v>
      </c>
      <c r="M48" s="37">
        <v>299</v>
      </c>
      <c r="N48" s="37">
        <v>500</v>
      </c>
      <c r="O48" s="37">
        <f t="shared" si="1"/>
        <v>59.8</v>
      </c>
      <c r="P48" s="37" t="s">
        <v>33</v>
      </c>
      <c r="Q48" s="37">
        <v>721</v>
      </c>
      <c r="R48" s="37">
        <v>1200</v>
      </c>
      <c r="S48" s="48">
        <f t="shared" si="2"/>
        <v>60.083333333333336</v>
      </c>
      <c r="T48" s="37" t="s">
        <v>123</v>
      </c>
      <c r="U48" s="37" t="s">
        <v>36</v>
      </c>
      <c r="V48" s="37" t="s">
        <v>145</v>
      </c>
      <c r="W48" s="37">
        <v>2007</v>
      </c>
      <c r="X48" s="37">
        <v>1815</v>
      </c>
      <c r="Y48" s="37">
        <v>3000</v>
      </c>
      <c r="Z48" s="48">
        <f t="shared" si="3"/>
        <v>60.5</v>
      </c>
      <c r="AA48" s="37" t="s">
        <v>66</v>
      </c>
      <c r="AB48" s="49" t="s">
        <v>146</v>
      </c>
    </row>
    <row r="49" spans="1:28" s="18" customFormat="1" ht="54" customHeight="1" x14ac:dyDescent="0.2">
      <c r="A49" s="36">
        <v>39</v>
      </c>
      <c r="B49" s="37">
        <v>73</v>
      </c>
      <c r="C49" s="36">
        <v>18200039</v>
      </c>
      <c r="D49" s="36" t="s">
        <v>303</v>
      </c>
      <c r="E49" s="37" t="s">
        <v>302</v>
      </c>
      <c r="F49" s="51" t="s">
        <v>286</v>
      </c>
      <c r="G49" s="47"/>
      <c r="H49" s="51" t="s">
        <v>297</v>
      </c>
      <c r="I49" s="47" t="s">
        <v>147</v>
      </c>
      <c r="J49" s="47" t="s">
        <v>39</v>
      </c>
      <c r="K49" s="47" t="s">
        <v>51</v>
      </c>
      <c r="L49" s="37">
        <v>9541629342</v>
      </c>
      <c r="M49" s="37">
        <v>424</v>
      </c>
      <c r="N49" s="37">
        <v>500</v>
      </c>
      <c r="O49" s="37">
        <f t="shared" si="1"/>
        <v>84.8</v>
      </c>
      <c r="P49" s="37" t="s">
        <v>33</v>
      </c>
      <c r="Q49" s="37">
        <v>1138</v>
      </c>
      <c r="R49" s="37">
        <v>1800</v>
      </c>
      <c r="S49" s="48">
        <f t="shared" si="2"/>
        <v>63.222222222222221</v>
      </c>
      <c r="T49" s="37" t="s">
        <v>123</v>
      </c>
      <c r="U49" s="37" t="s">
        <v>36</v>
      </c>
      <c r="V49" s="37" t="s">
        <v>33</v>
      </c>
      <c r="W49" s="37">
        <v>2012</v>
      </c>
      <c r="X49" s="37">
        <v>2368</v>
      </c>
      <c r="Y49" s="37">
        <v>3250</v>
      </c>
      <c r="Z49" s="48">
        <f t="shared" si="3"/>
        <v>72.861538461538458</v>
      </c>
      <c r="AA49" s="37" t="s">
        <v>66</v>
      </c>
      <c r="AB49" s="49" t="s">
        <v>148</v>
      </c>
    </row>
    <row r="50" spans="1:28" s="18" customFormat="1" ht="54" customHeight="1" x14ac:dyDescent="0.2">
      <c r="A50" s="36">
        <v>40</v>
      </c>
      <c r="B50" s="37">
        <v>74</v>
      </c>
      <c r="C50" s="36">
        <v>18200040</v>
      </c>
      <c r="D50" s="36" t="s">
        <v>303</v>
      </c>
      <c r="E50" s="37" t="s">
        <v>302</v>
      </c>
      <c r="F50" s="51" t="s">
        <v>287</v>
      </c>
      <c r="G50" s="47"/>
      <c r="H50" s="51" t="s">
        <v>298</v>
      </c>
      <c r="I50" s="47" t="s">
        <v>149</v>
      </c>
      <c r="J50" s="47" t="s">
        <v>150</v>
      </c>
      <c r="K50" s="47" t="s">
        <v>51</v>
      </c>
      <c r="L50" s="37">
        <v>9896798757</v>
      </c>
      <c r="M50" s="37">
        <v>429</v>
      </c>
      <c r="N50" s="37">
        <v>500</v>
      </c>
      <c r="O50" s="37">
        <f t="shared" si="1"/>
        <v>85.8</v>
      </c>
      <c r="P50" s="37" t="s">
        <v>33</v>
      </c>
      <c r="Q50" s="37">
        <v>1399</v>
      </c>
      <c r="R50" s="37">
        <v>2150</v>
      </c>
      <c r="S50" s="48">
        <f t="shared" si="2"/>
        <v>65.069767441860463</v>
      </c>
      <c r="T50" s="37" t="s">
        <v>123</v>
      </c>
      <c r="U50" s="37" t="s">
        <v>36</v>
      </c>
      <c r="V50" s="37" t="s">
        <v>33</v>
      </c>
      <c r="W50" s="37">
        <v>2010</v>
      </c>
      <c r="X50" s="37">
        <v>2393</v>
      </c>
      <c r="Y50" s="37">
        <v>3250</v>
      </c>
      <c r="Z50" s="48">
        <f t="shared" si="3"/>
        <v>73.630769230769232</v>
      </c>
      <c r="AA50" s="37" t="s">
        <v>66</v>
      </c>
      <c r="AB50" s="49" t="s">
        <v>151</v>
      </c>
    </row>
    <row r="51" spans="1:28" ht="54" customHeight="1" x14ac:dyDescent="0.3">
      <c r="A51" s="36">
        <v>41</v>
      </c>
      <c r="B51" s="53"/>
      <c r="C51" s="36">
        <v>18200041</v>
      </c>
      <c r="D51" s="36" t="s">
        <v>303</v>
      </c>
      <c r="E51" s="37" t="s">
        <v>302</v>
      </c>
      <c r="F51" s="51" t="s">
        <v>288</v>
      </c>
      <c r="G51" s="54"/>
      <c r="H51" s="51" t="s">
        <v>299</v>
      </c>
      <c r="I51" s="55"/>
      <c r="J51" s="55"/>
      <c r="K51" s="55"/>
      <c r="L51" s="56"/>
      <c r="M51" s="56"/>
      <c r="N51" s="56"/>
      <c r="O51" s="56"/>
      <c r="P51" s="56"/>
      <c r="Q51" s="56"/>
      <c r="R51" s="56"/>
      <c r="S51" s="56"/>
      <c r="T51" s="56"/>
      <c r="U51" s="56"/>
      <c r="V51" s="56"/>
      <c r="W51" s="56"/>
      <c r="X51" s="56"/>
      <c r="Y51" s="56"/>
      <c r="Z51" s="56"/>
      <c r="AA51" s="56"/>
      <c r="AB51" s="56"/>
    </row>
    <row r="52" spans="1:28" ht="54" customHeight="1" x14ac:dyDescent="0.3">
      <c r="A52" s="36">
        <v>42</v>
      </c>
      <c r="B52" s="53"/>
      <c r="C52" s="36">
        <v>18200042</v>
      </c>
      <c r="D52" s="36" t="s">
        <v>303</v>
      </c>
      <c r="E52" s="37" t="s">
        <v>302</v>
      </c>
      <c r="F52" s="51" t="s">
        <v>289</v>
      </c>
      <c r="G52" s="54"/>
      <c r="H52" s="51" t="s">
        <v>300</v>
      </c>
      <c r="I52" s="55"/>
      <c r="J52" s="55"/>
      <c r="K52" s="55"/>
      <c r="L52" s="56"/>
      <c r="M52" s="56"/>
      <c r="N52" s="56"/>
      <c r="O52" s="56"/>
      <c r="P52" s="56"/>
      <c r="Q52" s="56"/>
      <c r="R52" s="56"/>
      <c r="S52" s="56"/>
      <c r="T52" s="56"/>
      <c r="U52" s="56"/>
      <c r="V52" s="56"/>
      <c r="W52" s="56"/>
      <c r="X52" s="56"/>
      <c r="Y52" s="56"/>
      <c r="Z52" s="56"/>
      <c r="AA52" s="56"/>
      <c r="AB52" s="56"/>
    </row>
  </sheetData>
  <autoFilter ref="B10:AB50"/>
  <mergeCells count="5">
    <mergeCell ref="A6:H8"/>
    <mergeCell ref="L5:T5"/>
    <mergeCell ref="A2:AB2"/>
    <mergeCell ref="A3:AB3"/>
    <mergeCell ref="A5:H5"/>
  </mergeCells>
  <hyperlinks>
    <hyperlink ref="AB39" r:id="rId1"/>
    <hyperlink ref="AB40" r:id="rId2"/>
    <hyperlink ref="AB41" r:id="rId3"/>
    <hyperlink ref="AB42" r:id="rId4"/>
    <hyperlink ref="AB43" r:id="rId5"/>
    <hyperlink ref="AB44" r:id="rId6"/>
    <hyperlink ref="AB45" r:id="rId7"/>
    <hyperlink ref="AB46" r:id="rId8"/>
    <hyperlink ref="AB47" r:id="rId9"/>
    <hyperlink ref="AB48" r:id="rId10"/>
    <hyperlink ref="AB49" r:id="rId11"/>
    <hyperlink ref="AB50" r:id="rId12"/>
  </hyperlinks>
  <printOptions horizontalCentered="1"/>
  <pageMargins left="0.25" right="0.25" top="0.75" bottom="0.75" header="0.3" footer="0.3"/>
  <pageSetup paperSize="9" scale="75" fitToWidth="0" orientation="landscape" r:id="rId1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AD84"/>
  <sheetViews>
    <sheetView zoomScale="65" workbookViewId="0">
      <selection activeCell="D12" sqref="D12"/>
    </sheetView>
  </sheetViews>
  <sheetFormatPr defaultRowHeight="12.75" x14ac:dyDescent="0.2"/>
  <cols>
    <col min="1" max="1" width="9.140625" style="9"/>
    <col min="2" max="2" width="6" style="1" hidden="1" customWidth="1"/>
    <col min="3" max="3" width="20" style="9" customWidth="1"/>
    <col min="4" max="4" width="30" style="9" customWidth="1"/>
    <col min="5" max="5" width="42.28515625" style="9" customWidth="1"/>
    <col min="6" max="6" width="33.5703125" style="1" bestFit="1" customWidth="1"/>
    <col min="7" max="7" width="13.140625" style="10" hidden="1" customWidth="1"/>
    <col min="8" max="8" width="42.140625" style="1" bestFit="1" customWidth="1"/>
    <col min="9" max="9" width="17.28515625" style="9" hidden="1" customWidth="1"/>
    <col min="10" max="10" width="44.42578125" style="1" hidden="1" customWidth="1"/>
    <col min="11" max="11" width="12.5703125" style="1" hidden="1" customWidth="1"/>
    <col min="12" max="12" width="9" style="1" hidden="1" customWidth="1"/>
    <col min="13" max="13" width="21.7109375" style="9" hidden="1" customWidth="1"/>
    <col min="14" max="14" width="11.5703125" style="9" hidden="1" customWidth="1"/>
    <col min="15" max="15" width="13" style="9" hidden="1" customWidth="1"/>
    <col min="16" max="16" width="10.140625" style="9" hidden="1" customWidth="1"/>
    <col min="17" max="17" width="14.5703125" style="9" hidden="1" customWidth="1"/>
    <col min="18" max="18" width="7.42578125" style="9" hidden="1" customWidth="1"/>
    <col min="19" max="19" width="7.140625" style="9" hidden="1" customWidth="1"/>
    <col min="20" max="20" width="8.140625" style="9" hidden="1" customWidth="1"/>
    <col min="21" max="21" width="14.140625" style="9" hidden="1" customWidth="1"/>
    <col min="22" max="22" width="19.85546875" style="9" hidden="1" customWidth="1"/>
    <col min="23" max="23" width="19.28515625" style="9" hidden="1" customWidth="1"/>
    <col min="24" max="24" width="8" style="9" hidden="1" customWidth="1"/>
    <col min="25" max="25" width="8.7109375" style="9" hidden="1" customWidth="1"/>
    <col min="26" max="26" width="8.5703125" style="9" hidden="1" customWidth="1"/>
    <col min="27" max="27" width="8.140625" style="9" hidden="1" customWidth="1"/>
    <col min="28" max="28" width="37.7109375" style="9" hidden="1" customWidth="1"/>
    <col min="29" max="29" width="16" style="9" hidden="1" customWidth="1"/>
    <col min="30" max="30" width="9.140625" style="1" hidden="1" customWidth="1"/>
    <col min="31" max="16384" width="9.140625" style="1"/>
  </cols>
  <sheetData>
    <row r="1" spans="1:29" ht="14.25" x14ac:dyDescent="0.2">
      <c r="B1" s="2"/>
      <c r="C1" s="3"/>
      <c r="D1" s="3"/>
      <c r="E1" s="3"/>
      <c r="F1" s="4"/>
      <c r="G1" s="5"/>
      <c r="H1" s="4"/>
      <c r="I1" s="3"/>
      <c r="J1" s="4"/>
      <c r="K1" s="4"/>
      <c r="L1" s="4"/>
      <c r="M1" s="3"/>
      <c r="N1" s="3"/>
      <c r="O1" s="3"/>
      <c r="P1" s="3"/>
      <c r="Q1" s="3"/>
      <c r="R1" s="3"/>
      <c r="S1" s="3"/>
      <c r="T1" s="6"/>
      <c r="U1" s="6"/>
      <c r="V1" s="3"/>
      <c r="W1" s="3"/>
      <c r="X1" s="3"/>
      <c r="Y1" s="3"/>
      <c r="Z1" s="3"/>
      <c r="AA1" s="6"/>
      <c r="AB1" s="3"/>
      <c r="AC1" s="7"/>
    </row>
    <row r="2" spans="1:29" ht="18.75" x14ac:dyDescent="0.3">
      <c r="A2" s="57"/>
      <c r="B2" s="86" t="s">
        <v>14</v>
      </c>
      <c r="C2" s="86"/>
      <c r="D2" s="86"/>
      <c r="E2" s="86"/>
      <c r="F2" s="86"/>
      <c r="G2" s="91"/>
      <c r="H2" s="86"/>
      <c r="I2" s="86"/>
      <c r="J2" s="86"/>
      <c r="K2" s="86"/>
      <c r="L2" s="86"/>
      <c r="M2" s="86"/>
      <c r="N2" s="86"/>
      <c r="O2" s="86"/>
      <c r="P2" s="86"/>
      <c r="Q2" s="86"/>
      <c r="R2" s="86"/>
      <c r="S2" s="86"/>
      <c r="T2" s="86"/>
      <c r="U2" s="86"/>
      <c r="V2" s="86"/>
      <c r="W2" s="86"/>
      <c r="X2" s="86"/>
      <c r="Y2" s="86"/>
      <c r="Z2" s="86"/>
      <c r="AA2" s="86"/>
      <c r="AB2" s="86"/>
      <c r="AC2" s="21"/>
    </row>
    <row r="3" spans="1:29" ht="18.75" x14ac:dyDescent="0.3">
      <c r="A3" s="57"/>
      <c r="B3" s="86" t="s">
        <v>15</v>
      </c>
      <c r="C3" s="86"/>
      <c r="D3" s="86"/>
      <c r="E3" s="86"/>
      <c r="F3" s="86"/>
      <c r="G3" s="91"/>
      <c r="H3" s="86"/>
      <c r="I3" s="86"/>
      <c r="J3" s="86"/>
      <c r="K3" s="86"/>
      <c r="L3" s="86"/>
      <c r="M3" s="86"/>
      <c r="N3" s="86"/>
      <c r="O3" s="86"/>
      <c r="P3" s="86"/>
      <c r="Q3" s="86"/>
      <c r="R3" s="86"/>
      <c r="S3" s="86"/>
      <c r="T3" s="86"/>
      <c r="U3" s="86"/>
      <c r="V3" s="86"/>
      <c r="W3" s="86"/>
      <c r="X3" s="86"/>
      <c r="Y3" s="86"/>
      <c r="Z3" s="86"/>
      <c r="AA3" s="86"/>
      <c r="AB3" s="86"/>
      <c r="AC3" s="21"/>
    </row>
    <row r="4" spans="1:29" ht="18.75" x14ac:dyDescent="0.3">
      <c r="A4" s="57"/>
      <c r="B4" s="21"/>
      <c r="C4" s="21"/>
      <c r="D4" s="21"/>
      <c r="E4" s="21"/>
      <c r="F4" s="21"/>
      <c r="G4" s="22"/>
      <c r="H4" s="21"/>
      <c r="I4" s="21"/>
      <c r="J4" s="21"/>
      <c r="K4" s="21"/>
      <c r="L4" s="21"/>
      <c r="M4" s="21"/>
      <c r="N4" s="21"/>
      <c r="O4" s="21"/>
      <c r="P4" s="21"/>
      <c r="Q4" s="21"/>
      <c r="R4" s="21"/>
      <c r="S4" s="21"/>
      <c r="T4" s="21"/>
      <c r="U4" s="21"/>
      <c r="V4" s="21"/>
      <c r="W4" s="21"/>
      <c r="X4" s="21"/>
      <c r="Y4" s="21"/>
      <c r="Z4" s="21"/>
      <c r="AA4" s="21"/>
      <c r="AB4" s="21"/>
      <c r="AC4" s="21"/>
    </row>
    <row r="5" spans="1:29" ht="18.75" customHeight="1" x14ac:dyDescent="0.2">
      <c r="A5" s="86" t="s">
        <v>440</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row>
    <row r="6" spans="1:29" ht="51.75" customHeight="1" x14ac:dyDescent="0.2">
      <c r="A6" s="92" t="s">
        <v>441</v>
      </c>
      <c r="B6" s="92"/>
      <c r="C6" s="92"/>
      <c r="D6" s="92"/>
      <c r="E6" s="92"/>
      <c r="F6" s="92"/>
      <c r="G6" s="92"/>
      <c r="H6" s="92"/>
      <c r="I6" s="86" t="s">
        <v>211</v>
      </c>
      <c r="J6" s="86"/>
      <c r="K6" s="86"/>
      <c r="L6" s="86"/>
      <c r="M6" s="86"/>
      <c r="N6" s="86"/>
      <c r="O6" s="86"/>
      <c r="P6" s="86"/>
      <c r="Q6" s="86"/>
      <c r="R6" s="86"/>
      <c r="S6" s="86"/>
      <c r="T6" s="86"/>
      <c r="U6" s="86"/>
      <c r="V6" s="86"/>
      <c r="W6" s="86"/>
      <c r="X6" s="86"/>
      <c r="Y6" s="86"/>
      <c r="Z6" s="86"/>
      <c r="AA6" s="86"/>
      <c r="AB6" s="86"/>
      <c r="AC6" s="86"/>
    </row>
    <row r="7" spans="1:29" ht="18.75" x14ac:dyDescent="0.3">
      <c r="A7" s="58"/>
      <c r="B7" s="21"/>
      <c r="C7" s="21"/>
      <c r="D7" s="21"/>
      <c r="E7" s="21"/>
      <c r="F7" s="59"/>
      <c r="G7" s="22"/>
      <c r="H7" s="59"/>
      <c r="I7" s="29"/>
      <c r="J7" s="29"/>
      <c r="K7" s="29"/>
      <c r="L7" s="29"/>
      <c r="M7" s="29"/>
      <c r="N7" s="29"/>
      <c r="O7" s="29"/>
      <c r="P7" s="29"/>
      <c r="Q7" s="29"/>
      <c r="R7" s="29"/>
      <c r="S7" s="29"/>
      <c r="T7" s="29"/>
      <c r="U7" s="29"/>
      <c r="V7" s="29"/>
      <c r="W7" s="29"/>
      <c r="X7" s="29"/>
      <c r="Y7" s="29"/>
      <c r="Z7" s="29"/>
      <c r="AA7" s="29"/>
      <c r="AB7" s="29"/>
      <c r="AC7" s="29"/>
    </row>
    <row r="8" spans="1:29" s="8" customFormat="1" ht="37.5" customHeight="1" x14ac:dyDescent="0.2">
      <c r="A8" s="60" t="s">
        <v>0</v>
      </c>
      <c r="B8" s="61" t="s">
        <v>0</v>
      </c>
      <c r="C8" s="61" t="s">
        <v>126</v>
      </c>
      <c r="D8" s="61" t="s">
        <v>213</v>
      </c>
      <c r="E8" s="61" t="s">
        <v>214</v>
      </c>
      <c r="F8" s="61" t="s">
        <v>18</v>
      </c>
      <c r="G8" s="62" t="s">
        <v>21</v>
      </c>
      <c r="H8" s="61" t="s">
        <v>19</v>
      </c>
      <c r="I8" s="79" t="s">
        <v>22</v>
      </c>
      <c r="J8" s="63" t="s">
        <v>2</v>
      </c>
      <c r="K8" s="63" t="s">
        <v>20</v>
      </c>
      <c r="L8" s="64" t="s">
        <v>1</v>
      </c>
      <c r="M8" s="63" t="s">
        <v>17</v>
      </c>
      <c r="N8" s="63" t="s">
        <v>7</v>
      </c>
      <c r="O8" s="63" t="s">
        <v>8</v>
      </c>
      <c r="P8" s="63" t="s">
        <v>9</v>
      </c>
      <c r="Q8" s="63" t="s">
        <v>23</v>
      </c>
      <c r="R8" s="63" t="s">
        <v>11</v>
      </c>
      <c r="S8" s="63" t="s">
        <v>12</v>
      </c>
      <c r="T8" s="65" t="s">
        <v>13</v>
      </c>
      <c r="U8" s="65" t="s">
        <v>122</v>
      </c>
      <c r="V8" s="63" t="s">
        <v>10</v>
      </c>
      <c r="W8" s="63" t="s">
        <v>16</v>
      </c>
      <c r="X8" s="63" t="s">
        <v>3</v>
      </c>
      <c r="Y8" s="63" t="s">
        <v>4</v>
      </c>
      <c r="Z8" s="63" t="s">
        <v>24</v>
      </c>
      <c r="AA8" s="65" t="s">
        <v>5</v>
      </c>
      <c r="AB8" s="63" t="s">
        <v>6</v>
      </c>
      <c r="AC8" s="63" t="s">
        <v>210</v>
      </c>
    </row>
    <row r="9" spans="1:29" s="12" customFormat="1" ht="73.5" customHeight="1" x14ac:dyDescent="0.2">
      <c r="A9" s="66">
        <v>1</v>
      </c>
      <c r="B9" s="66">
        <v>1</v>
      </c>
      <c r="C9" s="66">
        <v>18400001</v>
      </c>
      <c r="D9" s="66" t="s">
        <v>442</v>
      </c>
      <c r="E9" s="37" t="s">
        <v>443</v>
      </c>
      <c r="F9" s="38" t="s">
        <v>304</v>
      </c>
      <c r="G9" s="54"/>
      <c r="H9" s="38" t="s">
        <v>374</v>
      </c>
      <c r="I9" s="80">
        <v>33702</v>
      </c>
      <c r="J9" s="54" t="s">
        <v>31</v>
      </c>
      <c r="K9" s="54" t="s">
        <v>32</v>
      </c>
      <c r="L9" s="54" t="s">
        <v>26</v>
      </c>
      <c r="M9" s="67" t="s">
        <v>216</v>
      </c>
      <c r="N9" s="66">
        <v>396</v>
      </c>
      <c r="O9" s="66">
        <v>500</v>
      </c>
      <c r="P9" s="68">
        <v>79.2</v>
      </c>
      <c r="Q9" s="66" t="s">
        <v>33</v>
      </c>
      <c r="R9" s="66">
        <v>2462</v>
      </c>
      <c r="S9" s="66">
        <v>3600</v>
      </c>
      <c r="T9" s="68">
        <v>68.39</v>
      </c>
      <c r="U9" s="68" t="s">
        <v>125</v>
      </c>
      <c r="V9" s="66" t="s">
        <v>34</v>
      </c>
      <c r="W9" s="66" t="s">
        <v>33</v>
      </c>
      <c r="X9" s="66">
        <v>2014</v>
      </c>
      <c r="Y9" s="66">
        <v>1737</v>
      </c>
      <c r="Z9" s="66">
        <v>2500</v>
      </c>
      <c r="AA9" s="68">
        <v>69.48</v>
      </c>
      <c r="AB9" s="66" t="s">
        <v>38</v>
      </c>
      <c r="AC9" s="66"/>
    </row>
    <row r="10" spans="1:29" s="12" customFormat="1" ht="73.5" customHeight="1" x14ac:dyDescent="0.2">
      <c r="A10" s="66">
        <v>2</v>
      </c>
      <c r="B10" s="66">
        <v>4</v>
      </c>
      <c r="C10" s="66">
        <v>18400002</v>
      </c>
      <c r="D10" s="66" t="s">
        <v>442</v>
      </c>
      <c r="E10" s="37" t="s">
        <v>443</v>
      </c>
      <c r="F10" s="38" t="s">
        <v>305</v>
      </c>
      <c r="G10" s="54"/>
      <c r="H10" s="38" t="s">
        <v>375</v>
      </c>
      <c r="I10" s="80">
        <v>34464</v>
      </c>
      <c r="J10" s="54" t="s">
        <v>40</v>
      </c>
      <c r="K10" s="54" t="s">
        <v>41</v>
      </c>
      <c r="L10" s="54" t="s">
        <v>26</v>
      </c>
      <c r="M10" s="66">
        <v>9050002557</v>
      </c>
      <c r="N10" s="66">
        <v>386</v>
      </c>
      <c r="O10" s="66">
        <v>500</v>
      </c>
      <c r="P10" s="68">
        <v>77.2</v>
      </c>
      <c r="Q10" s="66" t="s">
        <v>33</v>
      </c>
      <c r="R10" s="66">
        <v>2449</v>
      </c>
      <c r="S10" s="66">
        <v>3600</v>
      </c>
      <c r="T10" s="68">
        <v>68.03</v>
      </c>
      <c r="U10" s="68" t="s">
        <v>125</v>
      </c>
      <c r="V10" s="66" t="s">
        <v>34</v>
      </c>
      <c r="W10" s="66" t="s">
        <v>33</v>
      </c>
      <c r="X10" s="66">
        <v>2017</v>
      </c>
      <c r="Y10" s="66"/>
      <c r="Z10" s="66"/>
      <c r="AA10" s="68" t="s">
        <v>42</v>
      </c>
      <c r="AB10" s="66" t="s">
        <v>43</v>
      </c>
      <c r="AC10" s="66"/>
    </row>
    <row r="11" spans="1:29" s="12" customFormat="1" ht="73.5" customHeight="1" x14ac:dyDescent="0.2">
      <c r="A11" s="66">
        <v>3</v>
      </c>
      <c r="B11" s="66">
        <v>6</v>
      </c>
      <c r="C11" s="66">
        <v>18400003</v>
      </c>
      <c r="D11" s="66" t="s">
        <v>442</v>
      </c>
      <c r="E11" s="37" t="s">
        <v>443</v>
      </c>
      <c r="F11" s="38" t="s">
        <v>306</v>
      </c>
      <c r="G11" s="54"/>
      <c r="H11" s="38" t="s">
        <v>376</v>
      </c>
      <c r="I11" s="80">
        <v>33489</v>
      </c>
      <c r="J11" s="54" t="s">
        <v>44</v>
      </c>
      <c r="K11" s="54" t="s">
        <v>45</v>
      </c>
      <c r="L11" s="54" t="s">
        <v>26</v>
      </c>
      <c r="M11" s="66">
        <v>8930317344</v>
      </c>
      <c r="N11" s="66">
        <v>415</v>
      </c>
      <c r="O11" s="66">
        <v>500</v>
      </c>
      <c r="P11" s="68">
        <v>83</v>
      </c>
      <c r="Q11" s="66" t="s">
        <v>46</v>
      </c>
      <c r="R11" s="66">
        <v>2600</v>
      </c>
      <c r="S11" s="66">
        <v>3600</v>
      </c>
      <c r="T11" s="68">
        <v>72.2</v>
      </c>
      <c r="U11" s="68" t="s">
        <v>125</v>
      </c>
      <c r="V11" s="66" t="s">
        <v>34</v>
      </c>
      <c r="W11" s="66" t="s">
        <v>33</v>
      </c>
      <c r="X11" s="66">
        <v>2014</v>
      </c>
      <c r="Y11" s="66">
        <v>1696</v>
      </c>
      <c r="Z11" s="66">
        <v>2500</v>
      </c>
      <c r="AA11" s="68">
        <v>67.84</v>
      </c>
      <c r="AB11" s="66" t="s">
        <v>43</v>
      </c>
      <c r="AC11" s="66"/>
    </row>
    <row r="12" spans="1:29" s="12" customFormat="1" ht="73.5" customHeight="1" x14ac:dyDescent="0.2">
      <c r="A12" s="66">
        <v>4</v>
      </c>
      <c r="B12" s="66">
        <v>7</v>
      </c>
      <c r="C12" s="66">
        <v>18400004</v>
      </c>
      <c r="D12" s="66" t="s">
        <v>442</v>
      </c>
      <c r="E12" s="37" t="s">
        <v>443</v>
      </c>
      <c r="F12" s="38" t="s">
        <v>251</v>
      </c>
      <c r="G12" s="54"/>
      <c r="H12" s="38" t="s">
        <v>252</v>
      </c>
      <c r="I12" s="80">
        <v>35062</v>
      </c>
      <c r="J12" s="54" t="s">
        <v>47</v>
      </c>
      <c r="K12" s="54" t="s">
        <v>48</v>
      </c>
      <c r="L12" s="54" t="s">
        <v>26</v>
      </c>
      <c r="M12" s="66">
        <v>7876809217</v>
      </c>
      <c r="N12" s="66">
        <v>410</v>
      </c>
      <c r="O12" s="66">
        <v>500</v>
      </c>
      <c r="P12" s="68">
        <v>82</v>
      </c>
      <c r="Q12" s="66" t="s">
        <v>33</v>
      </c>
      <c r="R12" s="66">
        <v>2543</v>
      </c>
      <c r="S12" s="66">
        <v>3600</v>
      </c>
      <c r="T12" s="68">
        <v>70.63</v>
      </c>
      <c r="U12" s="68" t="s">
        <v>125</v>
      </c>
      <c r="V12" s="66" t="s">
        <v>34</v>
      </c>
      <c r="W12" s="66" t="s">
        <v>33</v>
      </c>
      <c r="X12" s="66">
        <v>2017</v>
      </c>
      <c r="Y12" s="66"/>
      <c r="Z12" s="66"/>
      <c r="AA12" s="68" t="s">
        <v>42</v>
      </c>
      <c r="AB12" s="66"/>
      <c r="AC12" s="66"/>
    </row>
    <row r="13" spans="1:29" s="12" customFormat="1" ht="73.5" customHeight="1" x14ac:dyDescent="0.2">
      <c r="A13" s="66">
        <v>5</v>
      </c>
      <c r="B13" s="66">
        <v>8</v>
      </c>
      <c r="C13" s="66">
        <v>18400005</v>
      </c>
      <c r="D13" s="66" t="s">
        <v>442</v>
      </c>
      <c r="E13" s="37" t="s">
        <v>443</v>
      </c>
      <c r="F13" s="38" t="s">
        <v>307</v>
      </c>
      <c r="G13" s="54"/>
      <c r="H13" s="38" t="s">
        <v>377</v>
      </c>
      <c r="I13" s="69">
        <v>33424</v>
      </c>
      <c r="J13" s="54" t="s">
        <v>49</v>
      </c>
      <c r="K13" s="54" t="s">
        <v>41</v>
      </c>
      <c r="L13" s="54" t="s">
        <v>28</v>
      </c>
      <c r="M13" s="70" t="s">
        <v>120</v>
      </c>
      <c r="N13" s="66">
        <v>271</v>
      </c>
      <c r="O13" s="66">
        <v>500</v>
      </c>
      <c r="P13" s="68">
        <v>54.2</v>
      </c>
      <c r="Q13" s="66" t="s">
        <v>33</v>
      </c>
      <c r="R13" s="66">
        <v>1849</v>
      </c>
      <c r="S13" s="66">
        <v>3600</v>
      </c>
      <c r="T13" s="68">
        <v>51.36</v>
      </c>
      <c r="U13" s="68" t="s">
        <v>125</v>
      </c>
      <c r="V13" s="66" t="s">
        <v>34</v>
      </c>
      <c r="W13" s="66" t="s">
        <v>33</v>
      </c>
      <c r="X13" s="66">
        <v>2014</v>
      </c>
      <c r="Y13" s="66">
        <v>1515</v>
      </c>
      <c r="Z13" s="66">
        <v>2500</v>
      </c>
      <c r="AA13" s="68">
        <v>60.6</v>
      </c>
      <c r="AB13" s="66" t="s">
        <v>43</v>
      </c>
      <c r="AC13" s="66"/>
    </row>
    <row r="14" spans="1:29" s="12" customFormat="1" ht="73.5" customHeight="1" x14ac:dyDescent="0.2">
      <c r="A14" s="66">
        <v>6</v>
      </c>
      <c r="B14" s="66">
        <v>10</v>
      </c>
      <c r="C14" s="66">
        <v>18400006</v>
      </c>
      <c r="D14" s="66" t="s">
        <v>442</v>
      </c>
      <c r="E14" s="37" t="s">
        <v>443</v>
      </c>
      <c r="F14" s="38" t="s">
        <v>308</v>
      </c>
      <c r="G14" s="54"/>
      <c r="H14" s="38" t="s">
        <v>378</v>
      </c>
      <c r="I14" s="80">
        <v>33145</v>
      </c>
      <c r="J14" s="54" t="s">
        <v>54</v>
      </c>
      <c r="K14" s="54" t="s">
        <v>55</v>
      </c>
      <c r="L14" s="54" t="s">
        <v>28</v>
      </c>
      <c r="M14" s="71">
        <v>9541441555</v>
      </c>
      <c r="N14" s="66">
        <v>336</v>
      </c>
      <c r="O14" s="66">
        <v>500</v>
      </c>
      <c r="P14" s="68">
        <v>67.2</v>
      </c>
      <c r="Q14" s="66" t="s">
        <v>33</v>
      </c>
      <c r="R14" s="66">
        <v>1001</v>
      </c>
      <c r="S14" s="66">
        <v>1800</v>
      </c>
      <c r="T14" s="68">
        <v>55.6</v>
      </c>
      <c r="U14" s="68" t="s">
        <v>125</v>
      </c>
      <c r="V14" s="66" t="s">
        <v>34</v>
      </c>
      <c r="W14" s="66" t="s">
        <v>33</v>
      </c>
      <c r="X14" s="66">
        <v>2013</v>
      </c>
      <c r="Y14" s="66">
        <v>1528</v>
      </c>
      <c r="Z14" s="66">
        <v>2500</v>
      </c>
      <c r="AA14" s="68">
        <v>61.12</v>
      </c>
      <c r="AB14" s="66" t="s">
        <v>43</v>
      </c>
      <c r="AC14" s="66"/>
    </row>
    <row r="15" spans="1:29" s="12" customFormat="1" ht="73.5" customHeight="1" x14ac:dyDescent="0.2">
      <c r="A15" s="66">
        <v>7</v>
      </c>
      <c r="B15" s="66">
        <v>13</v>
      </c>
      <c r="C15" s="66">
        <v>18400007</v>
      </c>
      <c r="D15" s="66" t="s">
        <v>442</v>
      </c>
      <c r="E15" s="37" t="s">
        <v>443</v>
      </c>
      <c r="F15" s="38" t="s">
        <v>309</v>
      </c>
      <c r="G15" s="54"/>
      <c r="H15" s="38" t="s">
        <v>379</v>
      </c>
      <c r="I15" s="80">
        <v>30145</v>
      </c>
      <c r="J15" s="54" t="s">
        <v>58</v>
      </c>
      <c r="K15" s="54" t="s">
        <v>35</v>
      </c>
      <c r="L15" s="54" t="s">
        <v>59</v>
      </c>
      <c r="M15" s="66">
        <v>9729190971</v>
      </c>
      <c r="N15" s="66">
        <v>432</v>
      </c>
      <c r="O15" s="66">
        <v>500</v>
      </c>
      <c r="P15" s="68">
        <v>86.4</v>
      </c>
      <c r="Q15" s="66" t="s">
        <v>33</v>
      </c>
      <c r="R15" s="66">
        <v>1150</v>
      </c>
      <c r="S15" s="66">
        <v>1850</v>
      </c>
      <c r="T15" s="68">
        <v>62.16</v>
      </c>
      <c r="U15" s="68" t="s">
        <v>125</v>
      </c>
      <c r="V15" s="66" t="s">
        <v>34</v>
      </c>
      <c r="W15" s="66" t="s">
        <v>33</v>
      </c>
      <c r="X15" s="66">
        <v>2005</v>
      </c>
      <c r="Y15" s="66">
        <v>754</v>
      </c>
      <c r="Z15" s="66">
        <v>1250</v>
      </c>
      <c r="AA15" s="68">
        <v>60.32</v>
      </c>
      <c r="AB15" s="66" t="s">
        <v>60</v>
      </c>
      <c r="AC15" s="66"/>
    </row>
    <row r="16" spans="1:29" s="12" customFormat="1" ht="73.5" customHeight="1" x14ac:dyDescent="0.2">
      <c r="A16" s="66">
        <v>8</v>
      </c>
      <c r="B16" s="66">
        <v>14</v>
      </c>
      <c r="C16" s="66">
        <v>18400008</v>
      </c>
      <c r="D16" s="66" t="s">
        <v>442</v>
      </c>
      <c r="E16" s="37" t="s">
        <v>443</v>
      </c>
      <c r="F16" s="38" t="s">
        <v>310</v>
      </c>
      <c r="G16" s="54"/>
      <c r="H16" s="38" t="s">
        <v>380</v>
      </c>
      <c r="I16" s="80">
        <v>34827</v>
      </c>
      <c r="J16" s="54" t="s">
        <v>61</v>
      </c>
      <c r="K16" s="54" t="s">
        <v>62</v>
      </c>
      <c r="L16" s="54" t="s">
        <v>59</v>
      </c>
      <c r="M16" s="66">
        <v>8950421422</v>
      </c>
      <c r="N16" s="66">
        <v>391</v>
      </c>
      <c r="O16" s="66">
        <v>500</v>
      </c>
      <c r="P16" s="68">
        <v>78.2</v>
      </c>
      <c r="Q16" s="66" t="s">
        <v>33</v>
      </c>
      <c r="R16" s="66">
        <v>2383</v>
      </c>
      <c r="S16" s="66">
        <v>3600</v>
      </c>
      <c r="T16" s="68">
        <v>66.19</v>
      </c>
      <c r="U16" s="68" t="s">
        <v>125</v>
      </c>
      <c r="V16" s="66" t="s">
        <v>34</v>
      </c>
      <c r="W16" s="66" t="s">
        <v>33</v>
      </c>
      <c r="X16" s="66">
        <v>2017</v>
      </c>
      <c r="Y16" s="66"/>
      <c r="Z16" s="66"/>
      <c r="AA16" s="68" t="s">
        <v>42</v>
      </c>
      <c r="AB16" s="66" t="s">
        <v>37</v>
      </c>
      <c r="AC16" s="66"/>
    </row>
    <row r="17" spans="1:29" s="12" customFormat="1" ht="73.5" customHeight="1" x14ac:dyDescent="0.2">
      <c r="A17" s="66">
        <v>9</v>
      </c>
      <c r="B17" s="66">
        <v>15</v>
      </c>
      <c r="C17" s="66">
        <v>18400009</v>
      </c>
      <c r="D17" s="66" t="s">
        <v>442</v>
      </c>
      <c r="E17" s="37" t="s">
        <v>443</v>
      </c>
      <c r="F17" s="38" t="s">
        <v>311</v>
      </c>
      <c r="G17" s="54"/>
      <c r="H17" s="38" t="s">
        <v>381</v>
      </c>
      <c r="I17" s="80">
        <v>34463</v>
      </c>
      <c r="J17" s="54" t="s">
        <v>63</v>
      </c>
      <c r="K17" s="54" t="s">
        <v>39</v>
      </c>
      <c r="L17" s="54" t="s">
        <v>26</v>
      </c>
      <c r="M17" s="70" t="s">
        <v>121</v>
      </c>
      <c r="N17" s="66">
        <v>437</v>
      </c>
      <c r="O17" s="66">
        <v>500</v>
      </c>
      <c r="P17" s="68">
        <v>87.4</v>
      </c>
      <c r="Q17" s="66" t="s">
        <v>33</v>
      </c>
      <c r="R17" s="66">
        <v>2681</v>
      </c>
      <c r="S17" s="66">
        <v>3600</v>
      </c>
      <c r="T17" s="68">
        <v>74.47</v>
      </c>
      <c r="U17" s="68" t="s">
        <v>125</v>
      </c>
      <c r="V17" s="66" t="s">
        <v>34</v>
      </c>
      <c r="W17" s="66" t="s">
        <v>33</v>
      </c>
      <c r="X17" s="66">
        <v>2016</v>
      </c>
      <c r="Y17" s="66">
        <v>1801</v>
      </c>
      <c r="Z17" s="66">
        <v>2500</v>
      </c>
      <c r="AA17" s="68">
        <v>72.040000000000006</v>
      </c>
      <c r="AB17" s="66" t="s">
        <v>43</v>
      </c>
      <c r="AC17" s="66"/>
    </row>
    <row r="18" spans="1:29" s="12" customFormat="1" ht="73.5" customHeight="1" x14ac:dyDescent="0.2">
      <c r="A18" s="66">
        <v>10</v>
      </c>
      <c r="B18" s="66">
        <v>17</v>
      </c>
      <c r="C18" s="66">
        <v>18400010</v>
      </c>
      <c r="D18" s="66" t="s">
        <v>442</v>
      </c>
      <c r="E18" s="37" t="s">
        <v>443</v>
      </c>
      <c r="F18" s="38" t="s">
        <v>312</v>
      </c>
      <c r="G18" s="54"/>
      <c r="H18" s="38" t="s">
        <v>382</v>
      </c>
      <c r="I18" s="80">
        <v>28830</v>
      </c>
      <c r="J18" s="54" t="s">
        <v>67</v>
      </c>
      <c r="K18" s="54" t="s">
        <v>68</v>
      </c>
      <c r="L18" s="54" t="s">
        <v>69</v>
      </c>
      <c r="M18" s="66">
        <v>9814679625</v>
      </c>
      <c r="N18" s="66">
        <v>260</v>
      </c>
      <c r="O18" s="66">
        <v>450</v>
      </c>
      <c r="P18" s="68">
        <v>58</v>
      </c>
      <c r="Q18" s="66" t="s">
        <v>70</v>
      </c>
      <c r="R18" s="66">
        <v>870</v>
      </c>
      <c r="S18" s="66">
        <v>1450</v>
      </c>
      <c r="T18" s="68">
        <v>60</v>
      </c>
      <c r="U18" s="68" t="s">
        <v>125</v>
      </c>
      <c r="V18" s="66" t="s">
        <v>34</v>
      </c>
      <c r="W18" s="66" t="s">
        <v>70</v>
      </c>
      <c r="X18" s="66">
        <v>2001</v>
      </c>
      <c r="Y18" s="66">
        <v>1697</v>
      </c>
      <c r="Z18" s="66">
        <v>2600</v>
      </c>
      <c r="AA18" s="68">
        <v>65.27</v>
      </c>
      <c r="AB18" s="66" t="s">
        <v>43</v>
      </c>
      <c r="AC18" s="66"/>
    </row>
    <row r="19" spans="1:29" s="12" customFormat="1" ht="73.5" customHeight="1" x14ac:dyDescent="0.2">
      <c r="A19" s="66">
        <v>11</v>
      </c>
      <c r="B19" s="66">
        <v>19</v>
      </c>
      <c r="C19" s="66">
        <v>18400011</v>
      </c>
      <c r="D19" s="66" t="s">
        <v>442</v>
      </c>
      <c r="E19" s="37" t="s">
        <v>443</v>
      </c>
      <c r="F19" s="38" t="s">
        <v>313</v>
      </c>
      <c r="G19" s="54"/>
      <c r="H19" s="38" t="s">
        <v>297</v>
      </c>
      <c r="I19" s="80">
        <v>34949</v>
      </c>
      <c r="J19" s="54" t="s">
        <v>72</v>
      </c>
      <c r="K19" s="54" t="s">
        <v>73</v>
      </c>
      <c r="L19" s="54" t="s">
        <v>28</v>
      </c>
      <c r="M19" s="66">
        <v>9050434103</v>
      </c>
      <c r="N19" s="66">
        <v>391</v>
      </c>
      <c r="O19" s="66">
        <v>500</v>
      </c>
      <c r="P19" s="68">
        <v>78.2</v>
      </c>
      <c r="Q19" s="66" t="s">
        <v>33</v>
      </c>
      <c r="R19" s="66">
        <v>2271</v>
      </c>
      <c r="S19" s="66">
        <v>3600</v>
      </c>
      <c r="T19" s="68">
        <v>63.08</v>
      </c>
      <c r="U19" s="68" t="s">
        <v>125</v>
      </c>
      <c r="V19" s="66" t="s">
        <v>34</v>
      </c>
      <c r="W19" s="66" t="s">
        <v>33</v>
      </c>
      <c r="X19" s="66">
        <v>2017</v>
      </c>
      <c r="Y19" s="66"/>
      <c r="Z19" s="66"/>
      <c r="AA19" s="68" t="s">
        <v>42</v>
      </c>
      <c r="AB19" s="66"/>
      <c r="AC19" s="66"/>
    </row>
    <row r="20" spans="1:29" s="12" customFormat="1" ht="73.5" customHeight="1" x14ac:dyDescent="0.2">
      <c r="A20" s="66">
        <v>12</v>
      </c>
      <c r="B20" s="66">
        <v>22</v>
      </c>
      <c r="C20" s="66">
        <v>18400012</v>
      </c>
      <c r="D20" s="66" t="s">
        <v>442</v>
      </c>
      <c r="E20" s="37" t="s">
        <v>443</v>
      </c>
      <c r="F20" s="38" t="s">
        <v>314</v>
      </c>
      <c r="G20" s="54"/>
      <c r="H20" s="38" t="s">
        <v>383</v>
      </c>
      <c r="I20" s="80">
        <v>34619</v>
      </c>
      <c r="J20" s="54" t="s">
        <v>74</v>
      </c>
      <c r="K20" s="54" t="s">
        <v>55</v>
      </c>
      <c r="L20" s="54" t="s">
        <v>26</v>
      </c>
      <c r="M20" s="54">
        <v>9996363162</v>
      </c>
      <c r="N20" s="54">
        <v>425</v>
      </c>
      <c r="O20" s="54">
        <v>500</v>
      </c>
      <c r="P20" s="54">
        <v>85</v>
      </c>
      <c r="Q20" s="54" t="s">
        <v>33</v>
      </c>
      <c r="R20" s="54">
        <v>2377</v>
      </c>
      <c r="S20" s="54">
        <v>3600</v>
      </c>
      <c r="T20" s="54">
        <v>66.05</v>
      </c>
      <c r="U20" s="68" t="s">
        <v>125</v>
      </c>
      <c r="V20" s="54" t="s">
        <v>34</v>
      </c>
      <c r="W20" s="54" t="s">
        <v>33</v>
      </c>
      <c r="X20" s="54">
        <v>2017</v>
      </c>
      <c r="Y20" s="54"/>
      <c r="Z20" s="54"/>
      <c r="AA20" s="54" t="s">
        <v>42</v>
      </c>
      <c r="AB20" s="66"/>
      <c r="AC20" s="66"/>
    </row>
    <row r="21" spans="1:29" s="12" customFormat="1" ht="73.5" customHeight="1" x14ac:dyDescent="0.2">
      <c r="A21" s="66">
        <v>13</v>
      </c>
      <c r="B21" s="66">
        <v>23</v>
      </c>
      <c r="C21" s="66">
        <v>18400013</v>
      </c>
      <c r="D21" s="66" t="s">
        <v>442</v>
      </c>
      <c r="E21" s="37" t="s">
        <v>443</v>
      </c>
      <c r="F21" s="38" t="s">
        <v>315</v>
      </c>
      <c r="G21" s="54"/>
      <c r="H21" s="38" t="s">
        <v>384</v>
      </c>
      <c r="I21" s="80">
        <v>33882</v>
      </c>
      <c r="J21" s="54" t="s">
        <v>75</v>
      </c>
      <c r="K21" s="54" t="s">
        <v>39</v>
      </c>
      <c r="L21" s="54" t="s">
        <v>26</v>
      </c>
      <c r="M21" s="66">
        <v>9017770799</v>
      </c>
      <c r="N21" s="66">
        <v>268</v>
      </c>
      <c r="O21" s="66">
        <v>500</v>
      </c>
      <c r="P21" s="68">
        <v>54</v>
      </c>
      <c r="Q21" s="66" t="s">
        <v>33</v>
      </c>
      <c r="R21" s="66">
        <v>2388</v>
      </c>
      <c r="S21" s="66">
        <v>3600</v>
      </c>
      <c r="T21" s="66">
        <v>66</v>
      </c>
      <c r="U21" s="68" t="s">
        <v>125</v>
      </c>
      <c r="V21" s="66" t="s">
        <v>34</v>
      </c>
      <c r="W21" s="66" t="s">
        <v>33</v>
      </c>
      <c r="X21" s="66">
        <v>2016</v>
      </c>
      <c r="Y21" s="66">
        <v>1595</v>
      </c>
      <c r="Z21" s="66">
        <v>2500</v>
      </c>
      <c r="AA21" s="68">
        <v>64</v>
      </c>
      <c r="AB21" s="66" t="s">
        <v>43</v>
      </c>
      <c r="AC21" s="66"/>
    </row>
    <row r="22" spans="1:29" s="12" customFormat="1" ht="73.5" customHeight="1" x14ac:dyDescent="0.2">
      <c r="A22" s="66">
        <v>14</v>
      </c>
      <c r="B22" s="66">
        <v>24</v>
      </c>
      <c r="C22" s="66">
        <v>18400014</v>
      </c>
      <c r="D22" s="66" t="s">
        <v>442</v>
      </c>
      <c r="E22" s="37" t="s">
        <v>443</v>
      </c>
      <c r="F22" s="38" t="s">
        <v>235</v>
      </c>
      <c r="G22" s="54"/>
      <c r="H22" s="38" t="s">
        <v>236</v>
      </c>
      <c r="I22" s="80">
        <v>34259</v>
      </c>
      <c r="J22" s="54" t="s">
        <v>76</v>
      </c>
      <c r="K22" s="54" t="s">
        <v>56</v>
      </c>
      <c r="L22" s="54" t="s">
        <v>26</v>
      </c>
      <c r="M22" s="66">
        <v>9802234432</v>
      </c>
      <c r="N22" s="66">
        <v>426</v>
      </c>
      <c r="O22" s="66">
        <v>500</v>
      </c>
      <c r="P22" s="68">
        <v>85.2</v>
      </c>
      <c r="Q22" s="66" t="s">
        <v>52</v>
      </c>
      <c r="R22" s="66">
        <v>1724</v>
      </c>
      <c r="S22" s="66">
        <v>2700</v>
      </c>
      <c r="T22" s="68">
        <v>63.85</v>
      </c>
      <c r="U22" s="68" t="s">
        <v>125</v>
      </c>
      <c r="V22" s="66" t="s">
        <v>34</v>
      </c>
      <c r="W22" s="66" t="s">
        <v>33</v>
      </c>
      <c r="X22" s="66">
        <v>2017</v>
      </c>
      <c r="Y22" s="66"/>
      <c r="Z22" s="66"/>
      <c r="AA22" s="68" t="s">
        <v>42</v>
      </c>
      <c r="AB22" s="66"/>
      <c r="AC22" s="66"/>
    </row>
    <row r="23" spans="1:29" s="12" customFormat="1" ht="73.5" customHeight="1" x14ac:dyDescent="0.2">
      <c r="A23" s="66">
        <v>15</v>
      </c>
      <c r="B23" s="66">
        <v>25</v>
      </c>
      <c r="C23" s="66">
        <v>18400015</v>
      </c>
      <c r="D23" s="66" t="s">
        <v>442</v>
      </c>
      <c r="E23" s="37" t="s">
        <v>443</v>
      </c>
      <c r="F23" s="38" t="s">
        <v>316</v>
      </c>
      <c r="G23" s="54"/>
      <c r="H23" s="38" t="s">
        <v>385</v>
      </c>
      <c r="I23" s="80">
        <v>33572</v>
      </c>
      <c r="J23" s="54" t="s">
        <v>77</v>
      </c>
      <c r="K23" s="54" t="s">
        <v>64</v>
      </c>
      <c r="L23" s="54" t="s">
        <v>57</v>
      </c>
      <c r="M23" s="66">
        <v>8816011100</v>
      </c>
      <c r="N23" s="66">
        <v>325</v>
      </c>
      <c r="O23" s="66">
        <v>500</v>
      </c>
      <c r="P23" s="68">
        <v>65</v>
      </c>
      <c r="Q23" s="66" t="s">
        <v>33</v>
      </c>
      <c r="R23" s="66">
        <v>1980</v>
      </c>
      <c r="S23" s="66">
        <v>3600</v>
      </c>
      <c r="T23" s="68">
        <v>55</v>
      </c>
      <c r="U23" s="68" t="s">
        <v>125</v>
      </c>
      <c r="V23" s="66" t="s">
        <v>34</v>
      </c>
      <c r="W23" s="66" t="s">
        <v>33</v>
      </c>
      <c r="X23" s="66">
        <v>2015</v>
      </c>
      <c r="Y23" s="66">
        <v>1557</v>
      </c>
      <c r="Z23" s="66">
        <v>2500</v>
      </c>
      <c r="AA23" s="68">
        <v>62.28</v>
      </c>
      <c r="AB23" s="66"/>
      <c r="AC23" s="66"/>
    </row>
    <row r="24" spans="1:29" s="12" customFormat="1" ht="73.5" customHeight="1" x14ac:dyDescent="0.2">
      <c r="A24" s="66">
        <v>16</v>
      </c>
      <c r="B24" s="66">
        <v>28</v>
      </c>
      <c r="C24" s="66">
        <v>18400016</v>
      </c>
      <c r="D24" s="66" t="s">
        <v>442</v>
      </c>
      <c r="E24" s="37" t="s">
        <v>443</v>
      </c>
      <c r="F24" s="38" t="s">
        <v>317</v>
      </c>
      <c r="G24" s="54"/>
      <c r="H24" s="38" t="s">
        <v>386</v>
      </c>
      <c r="I24" s="80">
        <v>32952</v>
      </c>
      <c r="J24" s="54" t="s">
        <v>78</v>
      </c>
      <c r="K24" s="54" t="s">
        <v>35</v>
      </c>
      <c r="L24" s="54" t="s">
        <v>26</v>
      </c>
      <c r="M24" s="66">
        <v>8814091677</v>
      </c>
      <c r="N24" s="66">
        <v>398</v>
      </c>
      <c r="O24" s="66">
        <v>500</v>
      </c>
      <c r="P24" s="68">
        <v>79.599999999999994</v>
      </c>
      <c r="Q24" s="66" t="s">
        <v>33</v>
      </c>
      <c r="R24" s="66">
        <v>1307</v>
      </c>
      <c r="S24" s="66">
        <v>1800</v>
      </c>
      <c r="T24" s="68">
        <v>72.599999999999994</v>
      </c>
      <c r="U24" s="68" t="s">
        <v>125</v>
      </c>
      <c r="V24" s="66" t="s">
        <v>34</v>
      </c>
      <c r="W24" s="66" t="s">
        <v>33</v>
      </c>
      <c r="X24" s="66">
        <v>2013</v>
      </c>
      <c r="Y24" s="66">
        <v>1836</v>
      </c>
      <c r="Z24" s="66">
        <v>2500</v>
      </c>
      <c r="AA24" s="68">
        <v>73.44</v>
      </c>
      <c r="AB24" s="66" t="s">
        <v>79</v>
      </c>
      <c r="AC24" s="66"/>
    </row>
    <row r="25" spans="1:29" s="12" customFormat="1" ht="73.5" customHeight="1" x14ac:dyDescent="0.2">
      <c r="A25" s="66">
        <v>17</v>
      </c>
      <c r="B25" s="66">
        <v>30</v>
      </c>
      <c r="C25" s="66">
        <v>18400017</v>
      </c>
      <c r="D25" s="66" t="s">
        <v>442</v>
      </c>
      <c r="E25" s="37" t="s">
        <v>443</v>
      </c>
      <c r="F25" s="38" t="s">
        <v>318</v>
      </c>
      <c r="G25" s="54"/>
      <c r="H25" s="38" t="s">
        <v>387</v>
      </c>
      <c r="I25" s="80">
        <v>27106</v>
      </c>
      <c r="J25" s="54" t="s">
        <v>81</v>
      </c>
      <c r="K25" s="54" t="s">
        <v>39</v>
      </c>
      <c r="L25" s="54" t="s">
        <v>82</v>
      </c>
      <c r="M25" s="66">
        <v>9466191440</v>
      </c>
      <c r="N25" s="66">
        <v>209</v>
      </c>
      <c r="O25" s="66">
        <v>500</v>
      </c>
      <c r="P25" s="68">
        <v>41.8</v>
      </c>
      <c r="Q25" s="66" t="s">
        <v>33</v>
      </c>
      <c r="R25" s="66">
        <v>925</v>
      </c>
      <c r="S25" s="66">
        <v>1850</v>
      </c>
      <c r="T25" s="68">
        <v>50</v>
      </c>
      <c r="U25" s="68" t="s">
        <v>125</v>
      </c>
      <c r="V25" s="66" t="s">
        <v>34</v>
      </c>
      <c r="W25" s="66" t="s">
        <v>33</v>
      </c>
      <c r="X25" s="66">
        <v>2002</v>
      </c>
      <c r="Y25" s="66">
        <v>660</v>
      </c>
      <c r="Z25" s="66">
        <v>1200</v>
      </c>
      <c r="AA25" s="68">
        <v>55</v>
      </c>
      <c r="AB25" s="66" t="s">
        <v>43</v>
      </c>
      <c r="AC25" s="66"/>
    </row>
    <row r="26" spans="1:29" s="12" customFormat="1" ht="73.5" customHeight="1" x14ac:dyDescent="0.2">
      <c r="A26" s="66">
        <v>18</v>
      </c>
      <c r="B26" s="66">
        <v>32</v>
      </c>
      <c r="C26" s="66">
        <v>18400018</v>
      </c>
      <c r="D26" s="66" t="s">
        <v>442</v>
      </c>
      <c r="E26" s="37" t="s">
        <v>443</v>
      </c>
      <c r="F26" s="38" t="s">
        <v>253</v>
      </c>
      <c r="G26" s="54"/>
      <c r="H26" s="38" t="s">
        <v>254</v>
      </c>
      <c r="I26" s="80">
        <v>33516</v>
      </c>
      <c r="J26" s="54" t="s">
        <v>83</v>
      </c>
      <c r="K26" s="54" t="s">
        <v>39</v>
      </c>
      <c r="L26" s="54" t="s">
        <v>28</v>
      </c>
      <c r="M26" s="66">
        <v>9671032004</v>
      </c>
      <c r="N26" s="66">
        <v>293</v>
      </c>
      <c r="O26" s="66">
        <v>500</v>
      </c>
      <c r="P26" s="68">
        <v>58.6</v>
      </c>
      <c r="Q26" s="66" t="s">
        <v>33</v>
      </c>
      <c r="R26" s="66">
        <v>1695</v>
      </c>
      <c r="S26" s="66">
        <v>3600</v>
      </c>
      <c r="T26" s="66">
        <v>47.08</v>
      </c>
      <c r="U26" s="68" t="s">
        <v>125</v>
      </c>
      <c r="V26" s="66" t="s">
        <v>34</v>
      </c>
      <c r="W26" s="66" t="s">
        <v>33</v>
      </c>
      <c r="X26" s="66">
        <v>2015</v>
      </c>
      <c r="Y26" s="66">
        <v>1387</v>
      </c>
      <c r="Z26" s="66">
        <v>2500</v>
      </c>
      <c r="AA26" s="68">
        <v>55.48</v>
      </c>
      <c r="AB26" s="66"/>
      <c r="AC26" s="66"/>
    </row>
    <row r="27" spans="1:29" s="12" customFormat="1" ht="73.5" customHeight="1" x14ac:dyDescent="0.2">
      <c r="A27" s="66">
        <v>19</v>
      </c>
      <c r="B27" s="66">
        <v>34</v>
      </c>
      <c r="C27" s="66">
        <v>18400019</v>
      </c>
      <c r="D27" s="66" t="s">
        <v>442</v>
      </c>
      <c r="E27" s="37" t="s">
        <v>443</v>
      </c>
      <c r="F27" s="38" t="s">
        <v>319</v>
      </c>
      <c r="G27" s="54"/>
      <c r="H27" s="38" t="s">
        <v>388</v>
      </c>
      <c r="I27" s="80">
        <v>33636</v>
      </c>
      <c r="J27" s="54" t="s">
        <v>85</v>
      </c>
      <c r="K27" s="54" t="s">
        <v>48</v>
      </c>
      <c r="L27" s="54" t="s">
        <v>26</v>
      </c>
      <c r="M27" s="66">
        <v>8814887615</v>
      </c>
      <c r="N27" s="66">
        <v>371</v>
      </c>
      <c r="O27" s="66">
        <v>500</v>
      </c>
      <c r="P27" s="68">
        <v>74.2</v>
      </c>
      <c r="Q27" s="66" t="s">
        <v>33</v>
      </c>
      <c r="R27" s="66">
        <v>2264</v>
      </c>
      <c r="S27" s="66">
        <v>3600</v>
      </c>
      <c r="T27" s="68">
        <v>62.88</v>
      </c>
      <c r="U27" s="68" t="s">
        <v>125</v>
      </c>
      <c r="V27" s="66" t="s">
        <v>34</v>
      </c>
      <c r="W27" s="66" t="s">
        <v>33</v>
      </c>
      <c r="X27" s="66">
        <v>2014</v>
      </c>
      <c r="Y27" s="66">
        <v>1559</v>
      </c>
      <c r="Z27" s="66">
        <v>2500</v>
      </c>
      <c r="AA27" s="68">
        <v>62.36</v>
      </c>
      <c r="AB27" s="66" t="s">
        <v>86</v>
      </c>
      <c r="AC27" s="66"/>
    </row>
    <row r="28" spans="1:29" s="12" customFormat="1" ht="73.5" customHeight="1" x14ac:dyDescent="0.2">
      <c r="A28" s="66">
        <v>20</v>
      </c>
      <c r="B28" s="66">
        <v>35</v>
      </c>
      <c r="C28" s="66">
        <v>18400020</v>
      </c>
      <c r="D28" s="66" t="s">
        <v>442</v>
      </c>
      <c r="E28" s="37" t="s">
        <v>443</v>
      </c>
      <c r="F28" s="38" t="s">
        <v>320</v>
      </c>
      <c r="G28" s="54"/>
      <c r="H28" s="38" t="s">
        <v>389</v>
      </c>
      <c r="I28" s="80">
        <v>33186</v>
      </c>
      <c r="J28" s="54" t="s">
        <v>87</v>
      </c>
      <c r="K28" s="54" t="s">
        <v>39</v>
      </c>
      <c r="L28" s="54" t="s">
        <v>57</v>
      </c>
      <c r="M28" s="66">
        <v>8901405427</v>
      </c>
      <c r="N28" s="66">
        <v>341</v>
      </c>
      <c r="O28" s="66">
        <v>500</v>
      </c>
      <c r="P28" s="68">
        <v>68.2</v>
      </c>
      <c r="Q28" s="66" t="s">
        <v>33</v>
      </c>
      <c r="R28" s="66">
        <v>1130</v>
      </c>
      <c r="S28" s="66">
        <v>1800</v>
      </c>
      <c r="T28" s="68">
        <v>62.78</v>
      </c>
      <c r="U28" s="68" t="s">
        <v>125</v>
      </c>
      <c r="V28" s="66" t="s">
        <v>34</v>
      </c>
      <c r="W28" s="66" t="s">
        <v>33</v>
      </c>
      <c r="X28" s="66">
        <v>2013</v>
      </c>
      <c r="Y28" s="66">
        <v>1670</v>
      </c>
      <c r="Z28" s="66">
        <v>2500</v>
      </c>
      <c r="AA28" s="68">
        <v>66.8</v>
      </c>
      <c r="AB28" s="66" t="s">
        <v>88</v>
      </c>
      <c r="AC28" s="66"/>
    </row>
    <row r="29" spans="1:29" s="12" customFormat="1" ht="73.5" customHeight="1" x14ac:dyDescent="0.2">
      <c r="A29" s="66">
        <v>21</v>
      </c>
      <c r="B29" s="66">
        <v>36</v>
      </c>
      <c r="C29" s="66">
        <v>18400021</v>
      </c>
      <c r="D29" s="66" t="s">
        <v>442</v>
      </c>
      <c r="E29" s="37" t="s">
        <v>443</v>
      </c>
      <c r="F29" s="38" t="s">
        <v>321</v>
      </c>
      <c r="G29" s="54"/>
      <c r="H29" s="38" t="s">
        <v>390</v>
      </c>
      <c r="I29" s="80">
        <v>32610</v>
      </c>
      <c r="J29" s="54" t="s">
        <v>89</v>
      </c>
      <c r="K29" s="54" t="s">
        <v>64</v>
      </c>
      <c r="L29" s="54" t="s">
        <v>82</v>
      </c>
      <c r="M29" s="66">
        <v>9996082702</v>
      </c>
      <c r="N29" s="66">
        <v>341</v>
      </c>
      <c r="O29" s="66">
        <v>500</v>
      </c>
      <c r="P29" s="68">
        <v>68.2</v>
      </c>
      <c r="Q29" s="66" t="s">
        <v>33</v>
      </c>
      <c r="R29" s="66">
        <v>2160</v>
      </c>
      <c r="S29" s="66">
        <v>3600</v>
      </c>
      <c r="T29" s="68">
        <v>60</v>
      </c>
      <c r="U29" s="68" t="s">
        <v>125</v>
      </c>
      <c r="V29" s="66" t="s">
        <v>34</v>
      </c>
      <c r="W29" s="66" t="s">
        <v>33</v>
      </c>
      <c r="X29" s="66">
        <v>2014</v>
      </c>
      <c r="Y29" s="66">
        <v>1500</v>
      </c>
      <c r="Z29" s="66">
        <v>2500</v>
      </c>
      <c r="AA29" s="66">
        <v>60</v>
      </c>
      <c r="AB29" s="66" t="s">
        <v>86</v>
      </c>
      <c r="AC29" s="66"/>
    </row>
    <row r="30" spans="1:29" s="12" customFormat="1" ht="73.5" customHeight="1" x14ac:dyDescent="0.2">
      <c r="A30" s="66">
        <v>22</v>
      </c>
      <c r="B30" s="66">
        <v>38</v>
      </c>
      <c r="C30" s="66">
        <v>18400022</v>
      </c>
      <c r="D30" s="66" t="s">
        <v>442</v>
      </c>
      <c r="E30" s="37" t="s">
        <v>443</v>
      </c>
      <c r="F30" s="38" t="s">
        <v>322</v>
      </c>
      <c r="G30" s="54"/>
      <c r="H30" s="38" t="s">
        <v>391</v>
      </c>
      <c r="I30" s="80">
        <v>32964</v>
      </c>
      <c r="J30" s="54" t="s">
        <v>91</v>
      </c>
      <c r="K30" s="54" t="s">
        <v>48</v>
      </c>
      <c r="L30" s="54" t="s">
        <v>51</v>
      </c>
      <c r="M30" s="66">
        <v>9896698666</v>
      </c>
      <c r="N30" s="66">
        <v>7.2</v>
      </c>
      <c r="O30" s="66">
        <v>10</v>
      </c>
      <c r="P30" s="68">
        <v>72</v>
      </c>
      <c r="Q30" s="66" t="s">
        <v>33</v>
      </c>
      <c r="R30" s="66">
        <v>1029</v>
      </c>
      <c r="S30" s="66">
        <v>1800</v>
      </c>
      <c r="T30" s="68">
        <v>57.17</v>
      </c>
      <c r="U30" s="68" t="s">
        <v>125</v>
      </c>
      <c r="V30" s="66" t="s">
        <v>34</v>
      </c>
      <c r="W30" s="66" t="s">
        <v>33</v>
      </c>
      <c r="X30" s="66">
        <v>2016</v>
      </c>
      <c r="Y30" s="66">
        <v>720</v>
      </c>
      <c r="Z30" s="66">
        <v>1200</v>
      </c>
      <c r="AA30" s="68">
        <v>60</v>
      </c>
      <c r="AB30" s="66"/>
      <c r="AC30" s="66"/>
    </row>
    <row r="31" spans="1:29" s="12" customFormat="1" ht="73.5" customHeight="1" x14ac:dyDescent="0.2">
      <c r="A31" s="66">
        <v>23</v>
      </c>
      <c r="B31" s="66">
        <v>40</v>
      </c>
      <c r="C31" s="66">
        <v>18400023</v>
      </c>
      <c r="D31" s="66" t="s">
        <v>442</v>
      </c>
      <c r="E31" s="37" t="s">
        <v>443</v>
      </c>
      <c r="F31" s="38" t="s">
        <v>323</v>
      </c>
      <c r="G31" s="54"/>
      <c r="H31" s="38" t="s">
        <v>392</v>
      </c>
      <c r="I31" s="80">
        <v>34583</v>
      </c>
      <c r="J31" s="54" t="s">
        <v>94</v>
      </c>
      <c r="K31" s="54" t="s">
        <v>95</v>
      </c>
      <c r="L31" s="54" t="s">
        <v>30</v>
      </c>
      <c r="M31" s="66">
        <v>9812899404</v>
      </c>
      <c r="N31" s="66">
        <v>377</v>
      </c>
      <c r="O31" s="66">
        <v>500</v>
      </c>
      <c r="P31" s="68">
        <v>75.400000000000006</v>
      </c>
      <c r="Q31" s="66" t="s">
        <v>33</v>
      </c>
      <c r="R31" s="66">
        <v>2386</v>
      </c>
      <c r="S31" s="66">
        <v>3600</v>
      </c>
      <c r="T31" s="68">
        <f t="shared" ref="T31:T62" si="0">R31*100/S31</f>
        <v>66.277777777777771</v>
      </c>
      <c r="U31" s="68" t="s">
        <v>125</v>
      </c>
      <c r="V31" s="66" t="s">
        <v>34</v>
      </c>
      <c r="W31" s="66" t="s">
        <v>33</v>
      </c>
      <c r="X31" s="66">
        <v>2017</v>
      </c>
      <c r="Y31" s="66"/>
      <c r="Z31" s="66"/>
      <c r="AA31" s="68" t="s">
        <v>42</v>
      </c>
      <c r="AB31" s="66"/>
      <c r="AC31" s="66"/>
    </row>
    <row r="32" spans="1:29" s="12" customFormat="1" ht="73.5" customHeight="1" x14ac:dyDescent="0.2">
      <c r="A32" s="66">
        <v>24</v>
      </c>
      <c r="B32" s="66">
        <v>41</v>
      </c>
      <c r="C32" s="66">
        <v>18400024</v>
      </c>
      <c r="D32" s="66" t="s">
        <v>442</v>
      </c>
      <c r="E32" s="37" t="s">
        <v>443</v>
      </c>
      <c r="F32" s="38" t="s">
        <v>324</v>
      </c>
      <c r="G32" s="54"/>
      <c r="H32" s="38" t="s">
        <v>393</v>
      </c>
      <c r="I32" s="80">
        <v>34670</v>
      </c>
      <c r="J32" s="54" t="s">
        <v>96</v>
      </c>
      <c r="K32" s="54" t="s">
        <v>62</v>
      </c>
      <c r="L32" s="54" t="s">
        <v>57</v>
      </c>
      <c r="M32" s="66">
        <v>9812220210</v>
      </c>
      <c r="N32" s="66">
        <v>420</v>
      </c>
      <c r="O32" s="66">
        <v>500</v>
      </c>
      <c r="P32" s="68">
        <f t="shared" ref="P32:P62" si="1">N32*100/O32</f>
        <v>84</v>
      </c>
      <c r="Q32" s="66" t="s">
        <v>33</v>
      </c>
      <c r="R32" s="66">
        <v>2539</v>
      </c>
      <c r="S32" s="66">
        <v>3600</v>
      </c>
      <c r="T32" s="68">
        <f t="shared" si="0"/>
        <v>70.527777777777771</v>
      </c>
      <c r="U32" s="68" t="s">
        <v>125</v>
      </c>
      <c r="V32" s="66" t="s">
        <v>34</v>
      </c>
      <c r="W32" s="66" t="s">
        <v>33</v>
      </c>
      <c r="X32" s="66">
        <v>2016</v>
      </c>
      <c r="Y32" s="66">
        <v>1724</v>
      </c>
      <c r="Z32" s="66">
        <v>2500</v>
      </c>
      <c r="AA32" s="68">
        <f>Y32*100/Z32</f>
        <v>68.959999999999994</v>
      </c>
      <c r="AB32" s="66" t="s">
        <v>43</v>
      </c>
      <c r="AC32" s="66"/>
    </row>
    <row r="33" spans="1:30" s="12" customFormat="1" ht="73.5" customHeight="1" x14ac:dyDescent="0.2">
      <c r="A33" s="66">
        <v>25</v>
      </c>
      <c r="B33" s="66">
        <v>42</v>
      </c>
      <c r="C33" s="66">
        <v>18400025</v>
      </c>
      <c r="D33" s="66" t="s">
        <v>442</v>
      </c>
      <c r="E33" s="37" t="s">
        <v>443</v>
      </c>
      <c r="F33" s="38" t="s">
        <v>325</v>
      </c>
      <c r="G33" s="54"/>
      <c r="H33" s="38" t="s">
        <v>394</v>
      </c>
      <c r="I33" s="80">
        <v>33067</v>
      </c>
      <c r="J33" s="54" t="s">
        <v>114</v>
      </c>
      <c r="K33" s="54" t="s">
        <v>48</v>
      </c>
      <c r="L33" s="54" t="s">
        <v>26</v>
      </c>
      <c r="M33" s="66">
        <v>8950768469</v>
      </c>
      <c r="N33" s="66">
        <v>251</v>
      </c>
      <c r="O33" s="66">
        <v>500</v>
      </c>
      <c r="P33" s="68">
        <f>N33*100/O33</f>
        <v>50.2</v>
      </c>
      <c r="Q33" s="66" t="s">
        <v>33</v>
      </c>
      <c r="R33" s="66">
        <v>1851</v>
      </c>
      <c r="S33" s="66">
        <v>3600</v>
      </c>
      <c r="T33" s="68">
        <f>R33*100/S33</f>
        <v>51.416666666666664</v>
      </c>
      <c r="U33" s="68" t="s">
        <v>125</v>
      </c>
      <c r="V33" s="66" t="s">
        <v>34</v>
      </c>
      <c r="W33" s="66" t="s">
        <v>33</v>
      </c>
      <c r="X33" s="66">
        <v>2015</v>
      </c>
      <c r="Y33" s="66">
        <v>1541</v>
      </c>
      <c r="Z33" s="66">
        <v>2500</v>
      </c>
      <c r="AA33" s="68">
        <f>Y33*100/Z33</f>
        <v>61.64</v>
      </c>
      <c r="AB33" s="66"/>
      <c r="AC33" s="66"/>
    </row>
    <row r="34" spans="1:30" s="12" customFormat="1" ht="73.5" customHeight="1" x14ac:dyDescent="0.2">
      <c r="A34" s="66">
        <v>26</v>
      </c>
      <c r="B34" s="66">
        <v>43</v>
      </c>
      <c r="C34" s="66">
        <v>18400026</v>
      </c>
      <c r="D34" s="66" t="s">
        <v>442</v>
      </c>
      <c r="E34" s="37" t="s">
        <v>443</v>
      </c>
      <c r="F34" s="38" t="s">
        <v>326</v>
      </c>
      <c r="G34" s="54"/>
      <c r="H34" s="38" t="s">
        <v>395</v>
      </c>
      <c r="I34" s="80">
        <v>32974</v>
      </c>
      <c r="J34" s="54" t="s">
        <v>98</v>
      </c>
      <c r="K34" s="54" t="s">
        <v>50</v>
      </c>
      <c r="L34" s="54" t="s">
        <v>28</v>
      </c>
      <c r="M34" s="66">
        <v>9541491507</v>
      </c>
      <c r="N34" s="66">
        <v>326</v>
      </c>
      <c r="O34" s="66">
        <v>500</v>
      </c>
      <c r="P34" s="68">
        <f t="shared" si="1"/>
        <v>65.2</v>
      </c>
      <c r="Q34" s="66" t="s">
        <v>99</v>
      </c>
      <c r="R34" s="66">
        <v>1019</v>
      </c>
      <c r="S34" s="66">
        <v>1800</v>
      </c>
      <c r="T34" s="68">
        <f t="shared" si="0"/>
        <v>56.611111111111114</v>
      </c>
      <c r="U34" s="68" t="s">
        <v>125</v>
      </c>
      <c r="V34" s="66" t="s">
        <v>34</v>
      </c>
      <c r="W34" s="66" t="s">
        <v>33</v>
      </c>
      <c r="X34" s="66">
        <v>2015</v>
      </c>
      <c r="Y34" s="66">
        <v>600</v>
      </c>
      <c r="Z34" s="66">
        <v>1200</v>
      </c>
      <c r="AA34" s="68">
        <v>51</v>
      </c>
      <c r="AB34" s="66" t="s">
        <v>100</v>
      </c>
      <c r="AC34" s="66"/>
    </row>
    <row r="35" spans="1:30" s="12" customFormat="1" ht="73.5" customHeight="1" x14ac:dyDescent="0.2">
      <c r="A35" s="66">
        <v>27</v>
      </c>
      <c r="B35" s="66">
        <v>46</v>
      </c>
      <c r="C35" s="66">
        <v>18400027</v>
      </c>
      <c r="D35" s="66" t="s">
        <v>442</v>
      </c>
      <c r="E35" s="37" t="s">
        <v>443</v>
      </c>
      <c r="F35" s="38" t="s">
        <v>327</v>
      </c>
      <c r="G35" s="54"/>
      <c r="H35" s="38" t="s">
        <v>396</v>
      </c>
      <c r="I35" s="80">
        <v>33594</v>
      </c>
      <c r="J35" s="54" t="s">
        <v>103</v>
      </c>
      <c r="K35" s="54" t="s">
        <v>41</v>
      </c>
      <c r="L35" s="54" t="s">
        <v>57</v>
      </c>
      <c r="M35" s="66">
        <v>9728708721</v>
      </c>
      <c r="N35" s="66">
        <v>358</v>
      </c>
      <c r="O35" s="66">
        <v>500</v>
      </c>
      <c r="P35" s="68">
        <f t="shared" si="1"/>
        <v>71.599999999999994</v>
      </c>
      <c r="Q35" s="66" t="s">
        <v>33</v>
      </c>
      <c r="R35" s="66">
        <v>2547</v>
      </c>
      <c r="S35" s="66">
        <v>3900</v>
      </c>
      <c r="T35" s="68">
        <f t="shared" si="0"/>
        <v>65.307692307692307</v>
      </c>
      <c r="U35" s="68" t="s">
        <v>125</v>
      </c>
      <c r="V35" s="66" t="s">
        <v>34</v>
      </c>
      <c r="W35" s="66" t="s">
        <v>33</v>
      </c>
      <c r="X35" s="66">
        <v>2016</v>
      </c>
      <c r="Y35" s="66">
        <v>1500</v>
      </c>
      <c r="Z35" s="66">
        <v>2500</v>
      </c>
      <c r="AA35" s="68">
        <v>60</v>
      </c>
      <c r="AB35" s="66" t="s">
        <v>43</v>
      </c>
      <c r="AC35" s="66"/>
    </row>
    <row r="36" spans="1:30" s="12" customFormat="1" ht="73.5" customHeight="1" x14ac:dyDescent="0.2">
      <c r="A36" s="66">
        <v>28</v>
      </c>
      <c r="B36" s="66">
        <v>48</v>
      </c>
      <c r="C36" s="66">
        <v>18400028</v>
      </c>
      <c r="D36" s="66" t="s">
        <v>442</v>
      </c>
      <c r="E36" s="37" t="s">
        <v>443</v>
      </c>
      <c r="F36" s="38" t="s">
        <v>328</v>
      </c>
      <c r="G36" s="54"/>
      <c r="H36" s="38" t="s">
        <v>244</v>
      </c>
      <c r="I36" s="80">
        <v>32725</v>
      </c>
      <c r="J36" s="54" t="s">
        <v>107</v>
      </c>
      <c r="K36" s="54" t="s">
        <v>108</v>
      </c>
      <c r="L36" s="54" t="s">
        <v>28</v>
      </c>
      <c r="M36" s="66">
        <v>9646090280</v>
      </c>
      <c r="N36" s="66">
        <v>297</v>
      </c>
      <c r="O36" s="66">
        <v>500</v>
      </c>
      <c r="P36" s="68">
        <f t="shared" si="1"/>
        <v>59.4</v>
      </c>
      <c r="Q36" s="66" t="s">
        <v>99</v>
      </c>
      <c r="R36" s="66">
        <v>981</v>
      </c>
      <c r="S36" s="66">
        <v>1800</v>
      </c>
      <c r="T36" s="68">
        <f t="shared" si="0"/>
        <v>54.5</v>
      </c>
      <c r="U36" s="68" t="s">
        <v>125</v>
      </c>
      <c r="V36" s="66" t="s">
        <v>34</v>
      </c>
      <c r="W36" s="66" t="s">
        <v>33</v>
      </c>
      <c r="X36" s="66">
        <v>2015</v>
      </c>
      <c r="Y36" s="66">
        <v>1373</v>
      </c>
      <c r="Z36" s="66">
        <v>2500</v>
      </c>
      <c r="AA36" s="68">
        <f>Y36*100/Z36</f>
        <v>54.92</v>
      </c>
      <c r="AB36" s="66"/>
      <c r="AC36" s="66"/>
    </row>
    <row r="37" spans="1:30" s="12" customFormat="1" ht="73.5" customHeight="1" x14ac:dyDescent="0.2">
      <c r="A37" s="66">
        <v>29</v>
      </c>
      <c r="B37" s="66">
        <v>51</v>
      </c>
      <c r="C37" s="66">
        <v>18400029</v>
      </c>
      <c r="D37" s="66" t="s">
        <v>442</v>
      </c>
      <c r="E37" s="37" t="s">
        <v>443</v>
      </c>
      <c r="F37" s="38" t="s">
        <v>223</v>
      </c>
      <c r="G37" s="54"/>
      <c r="H37" s="38" t="s">
        <v>397</v>
      </c>
      <c r="I37" s="80">
        <v>32742</v>
      </c>
      <c r="J37" s="54" t="s">
        <v>109</v>
      </c>
      <c r="K37" s="54" t="s">
        <v>39</v>
      </c>
      <c r="L37" s="54" t="s">
        <v>26</v>
      </c>
      <c r="M37" s="66">
        <v>9896682022</v>
      </c>
      <c r="N37" s="66">
        <v>419</v>
      </c>
      <c r="O37" s="66">
        <v>500</v>
      </c>
      <c r="P37" s="68">
        <f t="shared" si="1"/>
        <v>83.8</v>
      </c>
      <c r="Q37" s="66" t="s">
        <v>33</v>
      </c>
      <c r="R37" s="66">
        <v>1152</v>
      </c>
      <c r="S37" s="66">
        <v>1800</v>
      </c>
      <c r="T37" s="68">
        <f t="shared" si="0"/>
        <v>64</v>
      </c>
      <c r="U37" s="68" t="s">
        <v>125</v>
      </c>
      <c r="V37" s="66" t="s">
        <v>34</v>
      </c>
      <c r="W37" s="66" t="s">
        <v>110</v>
      </c>
      <c r="X37" s="66">
        <v>2013</v>
      </c>
      <c r="Y37" s="66">
        <v>999</v>
      </c>
      <c r="Z37" s="66">
        <v>1600</v>
      </c>
      <c r="AA37" s="68">
        <f>Y37*100/Z37</f>
        <v>62.4375</v>
      </c>
      <c r="AB37" s="66" t="s">
        <v>86</v>
      </c>
      <c r="AC37" s="66"/>
    </row>
    <row r="38" spans="1:30" s="12" customFormat="1" ht="73.5" customHeight="1" x14ac:dyDescent="0.2">
      <c r="A38" s="66">
        <v>30</v>
      </c>
      <c r="B38" s="66">
        <v>54</v>
      </c>
      <c r="C38" s="66">
        <v>18400030</v>
      </c>
      <c r="D38" s="66" t="s">
        <v>442</v>
      </c>
      <c r="E38" s="37" t="s">
        <v>443</v>
      </c>
      <c r="F38" s="38" t="s">
        <v>329</v>
      </c>
      <c r="G38" s="54"/>
      <c r="H38" s="38" t="s">
        <v>398</v>
      </c>
      <c r="I38" s="80">
        <v>34696</v>
      </c>
      <c r="J38" s="54" t="s">
        <v>116</v>
      </c>
      <c r="K38" s="54" t="s">
        <v>39</v>
      </c>
      <c r="L38" s="54" t="s">
        <v>51</v>
      </c>
      <c r="M38" s="66">
        <v>9729121155</v>
      </c>
      <c r="N38" s="66">
        <v>316</v>
      </c>
      <c r="O38" s="66">
        <v>500</v>
      </c>
      <c r="P38" s="68">
        <f>N38*100/O38</f>
        <v>63.2</v>
      </c>
      <c r="Q38" s="66" t="s">
        <v>33</v>
      </c>
      <c r="R38" s="66">
        <v>2733</v>
      </c>
      <c r="S38" s="66">
        <v>3600</v>
      </c>
      <c r="T38" s="68">
        <f>R38*100/S38</f>
        <v>75.916666666666671</v>
      </c>
      <c r="U38" s="68" t="s">
        <v>125</v>
      </c>
      <c r="V38" s="66" t="s">
        <v>34</v>
      </c>
      <c r="W38" s="66" t="s">
        <v>99</v>
      </c>
      <c r="X38" s="66">
        <v>2017</v>
      </c>
      <c r="Y38" s="66"/>
      <c r="Z38" s="66"/>
      <c r="AA38" s="68" t="s">
        <v>42</v>
      </c>
      <c r="AB38" s="66"/>
      <c r="AC38" s="66"/>
    </row>
    <row r="39" spans="1:30" s="12" customFormat="1" ht="73.5" customHeight="1" x14ac:dyDescent="0.2">
      <c r="A39" s="66">
        <v>31</v>
      </c>
      <c r="B39" s="66">
        <v>55</v>
      </c>
      <c r="C39" s="66">
        <v>18400031</v>
      </c>
      <c r="D39" s="66" t="s">
        <v>442</v>
      </c>
      <c r="E39" s="37" t="s">
        <v>443</v>
      </c>
      <c r="F39" s="38" t="s">
        <v>330</v>
      </c>
      <c r="G39" s="54"/>
      <c r="H39" s="38" t="s">
        <v>399</v>
      </c>
      <c r="I39" s="80">
        <v>33992</v>
      </c>
      <c r="J39" s="54" t="s">
        <v>97</v>
      </c>
      <c r="K39" s="54" t="s">
        <v>39</v>
      </c>
      <c r="L39" s="54" t="s">
        <v>57</v>
      </c>
      <c r="M39" s="66">
        <v>9541459069</v>
      </c>
      <c r="N39" s="66">
        <v>439</v>
      </c>
      <c r="O39" s="66">
        <v>500</v>
      </c>
      <c r="P39" s="68">
        <f>N39*100/O39</f>
        <v>87.8</v>
      </c>
      <c r="Q39" s="66" t="s">
        <v>33</v>
      </c>
      <c r="R39" s="66">
        <v>2964</v>
      </c>
      <c r="S39" s="66">
        <v>3600</v>
      </c>
      <c r="T39" s="68">
        <f>R39*100/S39</f>
        <v>82.333333333333329</v>
      </c>
      <c r="U39" s="68" t="s">
        <v>125</v>
      </c>
      <c r="V39" s="66" t="s">
        <v>34</v>
      </c>
      <c r="W39" s="66" t="s">
        <v>33</v>
      </c>
      <c r="X39" s="66">
        <v>2015</v>
      </c>
      <c r="Y39" s="66">
        <v>1839</v>
      </c>
      <c r="Z39" s="66">
        <v>2500</v>
      </c>
      <c r="AA39" s="68">
        <f>Y39*100/Z39</f>
        <v>73.56</v>
      </c>
      <c r="AB39" s="66"/>
      <c r="AC39" s="66"/>
    </row>
    <row r="40" spans="1:30" s="12" customFormat="1" ht="73.5" customHeight="1" x14ac:dyDescent="0.2">
      <c r="A40" s="66">
        <v>32</v>
      </c>
      <c r="B40" s="66">
        <v>56</v>
      </c>
      <c r="C40" s="66">
        <v>18400032</v>
      </c>
      <c r="D40" s="66" t="s">
        <v>442</v>
      </c>
      <c r="E40" s="37" t="s">
        <v>443</v>
      </c>
      <c r="F40" s="38" t="s">
        <v>331</v>
      </c>
      <c r="G40" s="54"/>
      <c r="H40" s="38" t="s">
        <v>400</v>
      </c>
      <c r="I40" s="80">
        <v>34650</v>
      </c>
      <c r="J40" s="54" t="s">
        <v>115</v>
      </c>
      <c r="K40" s="54" t="s">
        <v>39</v>
      </c>
      <c r="L40" s="54" t="s">
        <v>51</v>
      </c>
      <c r="M40" s="66">
        <v>7206613353</v>
      </c>
      <c r="N40" s="66">
        <v>360</v>
      </c>
      <c r="O40" s="66">
        <v>500</v>
      </c>
      <c r="P40" s="68">
        <f>N40*100/O40</f>
        <v>72</v>
      </c>
      <c r="Q40" s="66" t="s">
        <v>33</v>
      </c>
      <c r="R40" s="66">
        <v>2878</v>
      </c>
      <c r="S40" s="66">
        <v>3600</v>
      </c>
      <c r="T40" s="68">
        <f>R40*100/S40</f>
        <v>79.944444444444443</v>
      </c>
      <c r="U40" s="68" t="s">
        <v>125</v>
      </c>
      <c r="V40" s="66" t="s">
        <v>34</v>
      </c>
      <c r="W40" s="66" t="s">
        <v>33</v>
      </c>
      <c r="X40" s="66">
        <v>2017</v>
      </c>
      <c r="Y40" s="66"/>
      <c r="Z40" s="66"/>
      <c r="AA40" s="68" t="s">
        <v>42</v>
      </c>
      <c r="AB40" s="66"/>
      <c r="AC40" s="66"/>
    </row>
    <row r="41" spans="1:30" s="12" customFormat="1" ht="73.5" customHeight="1" x14ac:dyDescent="0.2">
      <c r="A41" s="66">
        <v>33</v>
      </c>
      <c r="B41" s="66">
        <v>57</v>
      </c>
      <c r="C41" s="66">
        <v>18400033</v>
      </c>
      <c r="D41" s="66" t="s">
        <v>442</v>
      </c>
      <c r="E41" s="37" t="s">
        <v>443</v>
      </c>
      <c r="F41" s="38" t="s">
        <v>332</v>
      </c>
      <c r="G41" s="54"/>
      <c r="H41" s="38" t="s">
        <v>401</v>
      </c>
      <c r="I41" s="80">
        <v>33775</v>
      </c>
      <c r="J41" s="54" t="s">
        <v>117</v>
      </c>
      <c r="K41" s="54" t="s">
        <v>41</v>
      </c>
      <c r="L41" s="54" t="s">
        <v>51</v>
      </c>
      <c r="M41" s="66">
        <v>8222842157</v>
      </c>
      <c r="N41" s="66">
        <v>370</v>
      </c>
      <c r="O41" s="66">
        <v>500</v>
      </c>
      <c r="P41" s="68">
        <f t="shared" si="1"/>
        <v>74</v>
      </c>
      <c r="Q41" s="66" t="s">
        <v>33</v>
      </c>
      <c r="R41" s="66">
        <v>2195</v>
      </c>
      <c r="S41" s="66">
        <v>3600</v>
      </c>
      <c r="T41" s="68">
        <f t="shared" si="0"/>
        <v>60.972222222222221</v>
      </c>
      <c r="U41" s="68" t="s">
        <v>125</v>
      </c>
      <c r="V41" s="66" t="s">
        <v>34</v>
      </c>
      <c r="W41" s="66" t="s">
        <v>33</v>
      </c>
      <c r="X41" s="66">
        <v>2015</v>
      </c>
      <c r="Y41" s="66">
        <v>1734</v>
      </c>
      <c r="Z41" s="66">
        <v>2500</v>
      </c>
      <c r="AA41" s="68">
        <f>Y41*100/Z41</f>
        <v>69.36</v>
      </c>
      <c r="AB41" s="66"/>
      <c r="AC41" s="66"/>
    </row>
    <row r="42" spans="1:30" s="13" customFormat="1" ht="73.5" customHeight="1" x14ac:dyDescent="0.2">
      <c r="A42" s="66">
        <v>34</v>
      </c>
      <c r="B42" s="72">
        <v>75</v>
      </c>
      <c r="C42" s="66">
        <v>18400034</v>
      </c>
      <c r="D42" s="66" t="s">
        <v>442</v>
      </c>
      <c r="E42" s="37" t="s">
        <v>443</v>
      </c>
      <c r="F42" s="38" t="s">
        <v>333</v>
      </c>
      <c r="G42" s="51"/>
      <c r="H42" s="38" t="s">
        <v>402</v>
      </c>
      <c r="I42" s="81">
        <v>33872</v>
      </c>
      <c r="J42" s="51" t="s">
        <v>152</v>
      </c>
      <c r="K42" s="51" t="s">
        <v>48</v>
      </c>
      <c r="L42" s="51" t="s">
        <v>27</v>
      </c>
      <c r="M42" s="72">
        <v>9812729755</v>
      </c>
      <c r="N42" s="72">
        <v>364</v>
      </c>
      <c r="O42" s="72">
        <v>500</v>
      </c>
      <c r="P42" s="72">
        <f t="shared" si="1"/>
        <v>72.8</v>
      </c>
      <c r="Q42" s="72" t="s">
        <v>33</v>
      </c>
      <c r="R42" s="72">
        <v>2300</v>
      </c>
      <c r="S42" s="72">
        <v>3600</v>
      </c>
      <c r="T42" s="73">
        <f t="shared" si="0"/>
        <v>63.888888888888886</v>
      </c>
      <c r="U42" s="74" t="s">
        <v>125</v>
      </c>
      <c r="V42" s="72" t="s">
        <v>34</v>
      </c>
      <c r="W42" s="72" t="s">
        <v>33</v>
      </c>
      <c r="X42" s="72">
        <v>2014</v>
      </c>
      <c r="Y42" s="72">
        <v>1630</v>
      </c>
      <c r="Z42" s="72">
        <v>2500</v>
      </c>
      <c r="AA42" s="73">
        <f t="shared" ref="AA42:AA62" si="2">Y42*100/Z42</f>
        <v>65.2</v>
      </c>
      <c r="AB42" s="72" t="s">
        <v>153</v>
      </c>
      <c r="AC42" s="51"/>
      <c r="AD42" s="14" t="s">
        <v>154</v>
      </c>
    </row>
    <row r="43" spans="1:30" s="13" customFormat="1" ht="73.5" customHeight="1" x14ac:dyDescent="0.2">
      <c r="A43" s="66">
        <v>35</v>
      </c>
      <c r="B43" s="72">
        <v>76</v>
      </c>
      <c r="C43" s="66">
        <v>18400035</v>
      </c>
      <c r="D43" s="66" t="s">
        <v>442</v>
      </c>
      <c r="E43" s="37" t="s">
        <v>443</v>
      </c>
      <c r="F43" s="38" t="s">
        <v>334</v>
      </c>
      <c r="G43" s="51"/>
      <c r="H43" s="38" t="s">
        <v>403</v>
      </c>
      <c r="I43" s="81">
        <v>34218</v>
      </c>
      <c r="J43" s="51" t="s">
        <v>155</v>
      </c>
      <c r="K43" s="51" t="s">
        <v>32</v>
      </c>
      <c r="L43" s="51" t="s">
        <v>30</v>
      </c>
      <c r="M43" s="72">
        <v>7404656025</v>
      </c>
      <c r="N43" s="72">
        <v>433</v>
      </c>
      <c r="O43" s="72">
        <v>500</v>
      </c>
      <c r="P43" s="72">
        <f t="shared" si="1"/>
        <v>86.6</v>
      </c>
      <c r="Q43" s="72" t="s">
        <v>33</v>
      </c>
      <c r="R43" s="72">
        <v>2721</v>
      </c>
      <c r="S43" s="72">
        <v>3600</v>
      </c>
      <c r="T43" s="73">
        <f t="shared" si="0"/>
        <v>75.583333333333329</v>
      </c>
      <c r="U43" s="74" t="s">
        <v>125</v>
      </c>
      <c r="V43" s="72" t="s">
        <v>34</v>
      </c>
      <c r="W43" s="72" t="s">
        <v>33</v>
      </c>
      <c r="X43" s="72">
        <v>2017</v>
      </c>
      <c r="Y43" s="72">
        <v>1416</v>
      </c>
      <c r="Z43" s="72">
        <v>1850</v>
      </c>
      <c r="AA43" s="73">
        <f t="shared" si="2"/>
        <v>76.540540540540547</v>
      </c>
      <c r="AB43" s="72"/>
      <c r="AC43" s="51"/>
      <c r="AD43" s="14" t="s">
        <v>156</v>
      </c>
    </row>
    <row r="44" spans="1:30" s="13" customFormat="1" ht="73.5" customHeight="1" x14ac:dyDescent="0.2">
      <c r="A44" s="66">
        <v>36</v>
      </c>
      <c r="B44" s="72">
        <v>77</v>
      </c>
      <c r="C44" s="66">
        <v>18400036</v>
      </c>
      <c r="D44" s="66" t="s">
        <v>442</v>
      </c>
      <c r="E44" s="37" t="s">
        <v>443</v>
      </c>
      <c r="F44" s="38" t="s">
        <v>335</v>
      </c>
      <c r="G44" s="51"/>
      <c r="H44" s="38" t="s">
        <v>404</v>
      </c>
      <c r="I44" s="81">
        <v>34158</v>
      </c>
      <c r="J44" s="51" t="s">
        <v>157</v>
      </c>
      <c r="K44" s="51" t="s">
        <v>64</v>
      </c>
      <c r="L44" s="51" t="s">
        <v>26</v>
      </c>
      <c r="M44" s="75" t="s">
        <v>215</v>
      </c>
      <c r="N44" s="72">
        <v>392</v>
      </c>
      <c r="O44" s="72">
        <v>500</v>
      </c>
      <c r="P44" s="72">
        <f t="shared" si="1"/>
        <v>78.400000000000006</v>
      </c>
      <c r="Q44" s="72" t="s">
        <v>33</v>
      </c>
      <c r="R44" s="72">
        <v>2602</v>
      </c>
      <c r="S44" s="72">
        <v>3600</v>
      </c>
      <c r="T44" s="73">
        <f t="shared" si="0"/>
        <v>72.277777777777771</v>
      </c>
      <c r="U44" s="74" t="s">
        <v>125</v>
      </c>
      <c r="V44" s="72" t="s">
        <v>34</v>
      </c>
      <c r="W44" s="72" t="s">
        <v>33</v>
      </c>
      <c r="X44" s="72">
        <v>2016</v>
      </c>
      <c r="Y44" s="72">
        <v>1771</v>
      </c>
      <c r="Z44" s="72">
        <v>2500</v>
      </c>
      <c r="AA44" s="73">
        <v>60.34</v>
      </c>
      <c r="AB44" s="72" t="s">
        <v>43</v>
      </c>
      <c r="AC44" s="51"/>
      <c r="AD44" s="14" t="s">
        <v>158</v>
      </c>
    </row>
    <row r="45" spans="1:30" s="13" customFormat="1" ht="73.5" customHeight="1" x14ac:dyDescent="0.2">
      <c r="A45" s="66">
        <v>37</v>
      </c>
      <c r="B45" s="72">
        <v>78</v>
      </c>
      <c r="C45" s="66">
        <v>18400037</v>
      </c>
      <c r="D45" s="66" t="s">
        <v>442</v>
      </c>
      <c r="E45" s="37" t="s">
        <v>443</v>
      </c>
      <c r="F45" s="38" t="s">
        <v>336</v>
      </c>
      <c r="G45" s="51"/>
      <c r="H45" s="38" t="s">
        <v>294</v>
      </c>
      <c r="I45" s="81">
        <v>31101</v>
      </c>
      <c r="J45" s="51" t="s">
        <v>159</v>
      </c>
      <c r="K45" s="51" t="s">
        <v>48</v>
      </c>
      <c r="L45" s="51" t="s">
        <v>51</v>
      </c>
      <c r="M45" s="72">
        <v>8053350005</v>
      </c>
      <c r="N45" s="72">
        <v>357</v>
      </c>
      <c r="O45" s="72">
        <v>500</v>
      </c>
      <c r="P45" s="72">
        <f t="shared" si="1"/>
        <v>71.400000000000006</v>
      </c>
      <c r="Q45" s="72" t="s">
        <v>33</v>
      </c>
      <c r="R45" s="72">
        <v>1145</v>
      </c>
      <c r="S45" s="72">
        <v>1800</v>
      </c>
      <c r="T45" s="73">
        <f t="shared" si="0"/>
        <v>63.611111111111114</v>
      </c>
      <c r="U45" s="74" t="s">
        <v>125</v>
      </c>
      <c r="V45" s="72" t="s">
        <v>34</v>
      </c>
      <c r="W45" s="72" t="s">
        <v>33</v>
      </c>
      <c r="X45" s="72">
        <v>2016</v>
      </c>
      <c r="Y45" s="72">
        <v>724</v>
      </c>
      <c r="Z45" s="72">
        <v>1200</v>
      </c>
      <c r="AA45" s="73">
        <f t="shared" si="2"/>
        <v>60.333333333333336</v>
      </c>
      <c r="AB45" s="72"/>
      <c r="AC45" s="51"/>
      <c r="AD45" s="14" t="s">
        <v>160</v>
      </c>
    </row>
    <row r="46" spans="1:30" s="13" customFormat="1" ht="73.5" customHeight="1" x14ac:dyDescent="0.2">
      <c r="A46" s="66">
        <v>38</v>
      </c>
      <c r="B46" s="72">
        <v>79</v>
      </c>
      <c r="C46" s="66">
        <v>18400038</v>
      </c>
      <c r="D46" s="66" t="s">
        <v>442</v>
      </c>
      <c r="E46" s="37" t="s">
        <v>443</v>
      </c>
      <c r="F46" s="38" t="s">
        <v>337</v>
      </c>
      <c r="G46" s="51"/>
      <c r="H46" s="38" t="s">
        <v>405</v>
      </c>
      <c r="I46" s="81">
        <v>34721</v>
      </c>
      <c r="J46" s="51" t="s">
        <v>161</v>
      </c>
      <c r="K46" s="51" t="s">
        <v>162</v>
      </c>
      <c r="L46" s="51" t="s">
        <v>27</v>
      </c>
      <c r="M46" s="72">
        <v>9992163287</v>
      </c>
      <c r="N46" s="72">
        <v>451</v>
      </c>
      <c r="O46" s="72">
        <v>500</v>
      </c>
      <c r="P46" s="72">
        <f t="shared" si="1"/>
        <v>90.2</v>
      </c>
      <c r="Q46" s="72" t="s">
        <v>163</v>
      </c>
      <c r="R46" s="72">
        <v>2855</v>
      </c>
      <c r="S46" s="72">
        <v>3600</v>
      </c>
      <c r="T46" s="73">
        <f t="shared" si="0"/>
        <v>79.305555555555557</v>
      </c>
      <c r="U46" s="74" t="s">
        <v>125</v>
      </c>
      <c r="V46" s="72" t="s">
        <v>34</v>
      </c>
      <c r="W46" s="72" t="s">
        <v>163</v>
      </c>
      <c r="X46" s="72">
        <v>2017</v>
      </c>
      <c r="Y46" s="72">
        <v>1349</v>
      </c>
      <c r="Z46" s="72">
        <v>1900</v>
      </c>
      <c r="AA46" s="73">
        <f t="shared" si="2"/>
        <v>71</v>
      </c>
      <c r="AB46" s="72" t="s">
        <v>43</v>
      </c>
      <c r="AC46" s="51"/>
      <c r="AD46" s="11"/>
    </row>
    <row r="47" spans="1:30" s="13" customFormat="1" ht="73.5" customHeight="1" x14ac:dyDescent="0.2">
      <c r="A47" s="66">
        <v>39</v>
      </c>
      <c r="B47" s="72">
        <v>80</v>
      </c>
      <c r="C47" s="66">
        <v>18400039</v>
      </c>
      <c r="D47" s="66" t="s">
        <v>442</v>
      </c>
      <c r="E47" s="37" t="s">
        <v>443</v>
      </c>
      <c r="F47" s="38" t="s">
        <v>338</v>
      </c>
      <c r="G47" s="51"/>
      <c r="H47" s="38" t="s">
        <v>406</v>
      </c>
      <c r="I47" s="81">
        <v>33568</v>
      </c>
      <c r="J47" s="51" t="s">
        <v>164</v>
      </c>
      <c r="K47" s="51" t="s">
        <v>55</v>
      </c>
      <c r="L47" s="51" t="s">
        <v>51</v>
      </c>
      <c r="M47" s="72">
        <v>9671633290</v>
      </c>
      <c r="N47" s="72">
        <v>441</v>
      </c>
      <c r="O47" s="72">
        <v>500</v>
      </c>
      <c r="P47" s="72">
        <f t="shared" si="1"/>
        <v>88.2</v>
      </c>
      <c r="Q47" s="72" t="s">
        <v>33</v>
      </c>
      <c r="R47" s="72">
        <v>1340</v>
      </c>
      <c r="S47" s="72">
        <v>1800</v>
      </c>
      <c r="T47" s="73">
        <f t="shared" si="0"/>
        <v>74.444444444444443</v>
      </c>
      <c r="U47" s="74" t="s">
        <v>125</v>
      </c>
      <c r="V47" s="72" t="s">
        <v>34</v>
      </c>
      <c r="W47" s="72" t="s">
        <v>33</v>
      </c>
      <c r="X47" s="72">
        <v>2013</v>
      </c>
      <c r="Y47" s="72">
        <v>1838</v>
      </c>
      <c r="Z47" s="72">
        <v>2500</v>
      </c>
      <c r="AA47" s="73">
        <f>Y47*100/Z47</f>
        <v>73.52</v>
      </c>
      <c r="AB47" s="72" t="s">
        <v>165</v>
      </c>
      <c r="AC47" s="51"/>
      <c r="AD47" s="14" t="s">
        <v>166</v>
      </c>
    </row>
    <row r="48" spans="1:30" s="13" customFormat="1" ht="73.5" customHeight="1" x14ac:dyDescent="0.2">
      <c r="A48" s="66">
        <v>40</v>
      </c>
      <c r="B48" s="72">
        <v>81</v>
      </c>
      <c r="C48" s="66">
        <v>18400040</v>
      </c>
      <c r="D48" s="66" t="s">
        <v>442</v>
      </c>
      <c r="E48" s="37" t="s">
        <v>443</v>
      </c>
      <c r="F48" s="38" t="s">
        <v>339</v>
      </c>
      <c r="G48" s="51"/>
      <c r="H48" s="38" t="s">
        <v>407</v>
      </c>
      <c r="I48" s="81">
        <v>34190</v>
      </c>
      <c r="J48" s="51" t="s">
        <v>167</v>
      </c>
      <c r="K48" s="51" t="s">
        <v>39</v>
      </c>
      <c r="L48" s="51" t="s">
        <v>28</v>
      </c>
      <c r="M48" s="72">
        <v>9896432365</v>
      </c>
      <c r="N48" s="72"/>
      <c r="O48" s="72"/>
      <c r="P48" s="72" t="e">
        <f t="shared" si="1"/>
        <v>#DIV/0!</v>
      </c>
      <c r="Q48" s="72"/>
      <c r="R48" s="72"/>
      <c r="S48" s="72"/>
      <c r="T48" s="73" t="e">
        <f t="shared" si="0"/>
        <v>#DIV/0!</v>
      </c>
      <c r="U48" s="74" t="s">
        <v>125</v>
      </c>
      <c r="V48" s="72" t="s">
        <v>168</v>
      </c>
      <c r="W48" s="72" t="s">
        <v>33</v>
      </c>
      <c r="X48" s="72">
        <v>2015</v>
      </c>
      <c r="Y48" s="72">
        <v>3683</v>
      </c>
      <c r="Z48" s="72">
        <v>5250</v>
      </c>
      <c r="AA48" s="73">
        <f t="shared" si="2"/>
        <v>70.152380952380952</v>
      </c>
      <c r="AB48" s="72" t="s">
        <v>169</v>
      </c>
      <c r="AC48" s="51"/>
      <c r="AD48" s="14" t="s">
        <v>170</v>
      </c>
    </row>
    <row r="49" spans="1:30" s="13" customFormat="1" ht="73.5" customHeight="1" x14ac:dyDescent="0.2">
      <c r="A49" s="66">
        <v>41</v>
      </c>
      <c r="B49" s="72">
        <v>82</v>
      </c>
      <c r="C49" s="66">
        <v>18400041</v>
      </c>
      <c r="D49" s="66" t="s">
        <v>442</v>
      </c>
      <c r="E49" s="37" t="s">
        <v>443</v>
      </c>
      <c r="F49" s="38" t="s">
        <v>340</v>
      </c>
      <c r="G49" s="51"/>
      <c r="H49" s="38" t="s">
        <v>408</v>
      </c>
      <c r="I49" s="81">
        <v>33634</v>
      </c>
      <c r="J49" s="51" t="s">
        <v>171</v>
      </c>
      <c r="K49" s="51" t="s">
        <v>172</v>
      </c>
      <c r="L49" s="51" t="s">
        <v>51</v>
      </c>
      <c r="M49" s="72">
        <v>9034403223</v>
      </c>
      <c r="N49" s="72">
        <v>348</v>
      </c>
      <c r="O49" s="72">
        <v>500</v>
      </c>
      <c r="P49" s="72">
        <f t="shared" si="1"/>
        <v>69.599999999999994</v>
      </c>
      <c r="Q49" s="72" t="s">
        <v>46</v>
      </c>
      <c r="R49" s="72">
        <v>2640</v>
      </c>
      <c r="S49" s="72">
        <v>3900</v>
      </c>
      <c r="T49" s="73">
        <f t="shared" si="0"/>
        <v>67.692307692307693</v>
      </c>
      <c r="U49" s="74" t="s">
        <v>125</v>
      </c>
      <c r="V49" s="72" t="s">
        <v>34</v>
      </c>
      <c r="W49" s="72" t="s">
        <v>46</v>
      </c>
      <c r="X49" s="72">
        <v>2014</v>
      </c>
      <c r="Y49" s="72">
        <v>1845</v>
      </c>
      <c r="Z49" s="72">
        <v>2700</v>
      </c>
      <c r="AA49" s="73">
        <f t="shared" si="2"/>
        <v>68.333333333333329</v>
      </c>
      <c r="AB49" s="72" t="s">
        <v>43</v>
      </c>
      <c r="AC49" s="51"/>
      <c r="AD49" s="14" t="s">
        <v>173</v>
      </c>
    </row>
    <row r="50" spans="1:30" s="13" customFormat="1" ht="73.5" customHeight="1" x14ac:dyDescent="0.2">
      <c r="A50" s="66">
        <v>42</v>
      </c>
      <c r="B50" s="72">
        <v>83</v>
      </c>
      <c r="C50" s="66">
        <v>18400042</v>
      </c>
      <c r="D50" s="66" t="s">
        <v>442</v>
      </c>
      <c r="E50" s="37" t="s">
        <v>443</v>
      </c>
      <c r="F50" s="38" t="s">
        <v>341</v>
      </c>
      <c r="G50" s="51"/>
      <c r="H50" s="38" t="s">
        <v>409</v>
      </c>
      <c r="I50" s="81">
        <v>34145</v>
      </c>
      <c r="J50" s="51" t="s">
        <v>174</v>
      </c>
      <c r="K50" s="51" t="s">
        <v>39</v>
      </c>
      <c r="L50" s="51" t="s">
        <v>26</v>
      </c>
      <c r="M50" s="72">
        <v>8295670707</v>
      </c>
      <c r="N50" s="72">
        <v>400</v>
      </c>
      <c r="O50" s="72">
        <v>500</v>
      </c>
      <c r="P50" s="72">
        <f t="shared" si="1"/>
        <v>80</v>
      </c>
      <c r="Q50" s="72" t="s">
        <v>33</v>
      </c>
      <c r="R50" s="72">
        <v>2671</v>
      </c>
      <c r="S50" s="72">
        <v>3600</v>
      </c>
      <c r="T50" s="73">
        <f t="shared" si="0"/>
        <v>74.194444444444443</v>
      </c>
      <c r="U50" s="74" t="s">
        <v>125</v>
      </c>
      <c r="V50" s="72" t="s">
        <v>34</v>
      </c>
      <c r="W50" s="72" t="s">
        <v>33</v>
      </c>
      <c r="X50" s="72">
        <v>2017</v>
      </c>
      <c r="Y50" s="72"/>
      <c r="Z50" s="72"/>
      <c r="AA50" s="73" t="s">
        <v>42</v>
      </c>
      <c r="AB50" s="72"/>
      <c r="AC50" s="51"/>
      <c r="AD50" s="14" t="s">
        <v>175</v>
      </c>
    </row>
    <row r="51" spans="1:30" s="13" customFormat="1" ht="73.5" customHeight="1" x14ac:dyDescent="0.2">
      <c r="A51" s="66">
        <v>43</v>
      </c>
      <c r="B51" s="72">
        <v>84</v>
      </c>
      <c r="C51" s="66">
        <v>18400043</v>
      </c>
      <c r="D51" s="66" t="s">
        <v>442</v>
      </c>
      <c r="E51" s="37" t="s">
        <v>443</v>
      </c>
      <c r="F51" s="38" t="s">
        <v>342</v>
      </c>
      <c r="G51" s="51"/>
      <c r="H51" s="38" t="s">
        <v>410</v>
      </c>
      <c r="I51" s="81">
        <v>33273</v>
      </c>
      <c r="J51" s="51" t="s">
        <v>176</v>
      </c>
      <c r="K51" s="51" t="s">
        <v>177</v>
      </c>
      <c r="L51" s="51" t="s">
        <v>28</v>
      </c>
      <c r="M51" s="72">
        <v>9467568161</v>
      </c>
      <c r="N51" s="72">
        <v>412</v>
      </c>
      <c r="O51" s="72">
        <v>500</v>
      </c>
      <c r="P51" s="72">
        <f t="shared" si="1"/>
        <v>82.4</v>
      </c>
      <c r="Q51" s="72" t="s">
        <v>33</v>
      </c>
      <c r="R51" s="72">
        <v>1833</v>
      </c>
      <c r="S51" s="72">
        <v>3600</v>
      </c>
      <c r="T51" s="73">
        <f t="shared" si="0"/>
        <v>50.916666666666664</v>
      </c>
      <c r="U51" s="74" t="s">
        <v>125</v>
      </c>
      <c r="V51" s="72" t="s">
        <v>34</v>
      </c>
      <c r="W51" s="72" t="s">
        <v>33</v>
      </c>
      <c r="X51" s="72">
        <v>2015</v>
      </c>
      <c r="Y51" s="72">
        <v>682</v>
      </c>
      <c r="Z51" s="72">
        <v>1200</v>
      </c>
      <c r="AA51" s="73">
        <f t="shared" si="2"/>
        <v>56.833333333333336</v>
      </c>
      <c r="AB51" s="72" t="s">
        <v>37</v>
      </c>
      <c r="AC51" s="51"/>
      <c r="AD51" s="14" t="s">
        <v>178</v>
      </c>
    </row>
    <row r="52" spans="1:30" s="13" customFormat="1" ht="73.5" customHeight="1" x14ac:dyDescent="0.2">
      <c r="A52" s="66">
        <v>44</v>
      </c>
      <c r="B52" s="72">
        <v>85</v>
      </c>
      <c r="C52" s="66">
        <v>18400044</v>
      </c>
      <c r="D52" s="66" t="s">
        <v>442</v>
      </c>
      <c r="E52" s="37" t="s">
        <v>443</v>
      </c>
      <c r="F52" s="38" t="s">
        <v>343</v>
      </c>
      <c r="G52" s="51"/>
      <c r="H52" s="38" t="s">
        <v>411</v>
      </c>
      <c r="I52" s="81">
        <v>34338</v>
      </c>
      <c r="J52" s="51" t="s">
        <v>179</v>
      </c>
      <c r="K52" s="51" t="s">
        <v>62</v>
      </c>
      <c r="L52" s="51" t="s">
        <v>30</v>
      </c>
      <c r="M52" s="72">
        <v>9996882888</v>
      </c>
      <c r="N52" s="72">
        <v>397</v>
      </c>
      <c r="O52" s="72">
        <v>500</v>
      </c>
      <c r="P52" s="72">
        <f>N52*100/O52</f>
        <v>79.400000000000006</v>
      </c>
      <c r="Q52" s="72" t="s">
        <v>33</v>
      </c>
      <c r="R52" s="72">
        <v>2165</v>
      </c>
      <c r="S52" s="72">
        <v>2500</v>
      </c>
      <c r="T52" s="73">
        <f>R52*100/S52</f>
        <v>86.6</v>
      </c>
      <c r="U52" s="74" t="s">
        <v>125</v>
      </c>
      <c r="V52" s="72" t="s">
        <v>34</v>
      </c>
      <c r="W52" s="72" t="s">
        <v>33</v>
      </c>
      <c r="X52" s="72">
        <v>2016</v>
      </c>
      <c r="Y52" s="72">
        <v>1719</v>
      </c>
      <c r="Z52" s="72">
        <v>2500</v>
      </c>
      <c r="AA52" s="73">
        <f>Y52*100/Z52</f>
        <v>68.760000000000005</v>
      </c>
      <c r="AB52" s="72" t="s">
        <v>38</v>
      </c>
      <c r="AC52" s="51"/>
      <c r="AD52" s="14" t="s">
        <v>180</v>
      </c>
    </row>
    <row r="53" spans="1:30" s="13" customFormat="1" ht="73.5" customHeight="1" x14ac:dyDescent="0.2">
      <c r="A53" s="66">
        <v>45</v>
      </c>
      <c r="B53" s="72">
        <v>86</v>
      </c>
      <c r="C53" s="66">
        <v>18400045</v>
      </c>
      <c r="D53" s="66" t="s">
        <v>442</v>
      </c>
      <c r="E53" s="37" t="s">
        <v>443</v>
      </c>
      <c r="F53" s="38" t="s">
        <v>344</v>
      </c>
      <c r="G53" s="51"/>
      <c r="H53" s="38" t="s">
        <v>412</v>
      </c>
      <c r="I53" s="81">
        <v>33237</v>
      </c>
      <c r="J53" s="51" t="s">
        <v>181</v>
      </c>
      <c r="K53" s="51" t="s">
        <v>95</v>
      </c>
      <c r="L53" s="51" t="s">
        <v>51</v>
      </c>
      <c r="M53" s="72">
        <v>9992932335</v>
      </c>
      <c r="N53" s="72">
        <v>354</v>
      </c>
      <c r="O53" s="72">
        <v>500</v>
      </c>
      <c r="P53" s="72">
        <f t="shared" si="1"/>
        <v>70.8</v>
      </c>
      <c r="Q53" s="72" t="s">
        <v>33</v>
      </c>
      <c r="R53" s="72">
        <v>1124</v>
      </c>
      <c r="S53" s="72">
        <v>1800</v>
      </c>
      <c r="T53" s="73">
        <f t="shared" si="0"/>
        <v>62.444444444444443</v>
      </c>
      <c r="U53" s="74" t="s">
        <v>125</v>
      </c>
      <c r="V53" s="72" t="s">
        <v>34</v>
      </c>
      <c r="W53" s="72" t="s">
        <v>33</v>
      </c>
      <c r="X53" s="72">
        <v>2016</v>
      </c>
      <c r="Y53" s="72">
        <v>1736</v>
      </c>
      <c r="Z53" s="72">
        <v>2500</v>
      </c>
      <c r="AA53" s="73">
        <v>69.44</v>
      </c>
      <c r="AB53" s="72" t="s">
        <v>37</v>
      </c>
      <c r="AC53" s="51"/>
      <c r="AD53" s="14" t="s">
        <v>182</v>
      </c>
    </row>
    <row r="54" spans="1:30" s="13" customFormat="1" ht="73.5" customHeight="1" x14ac:dyDescent="0.2">
      <c r="A54" s="66">
        <v>46</v>
      </c>
      <c r="B54" s="72">
        <v>87</v>
      </c>
      <c r="C54" s="66">
        <v>18400046</v>
      </c>
      <c r="D54" s="66" t="s">
        <v>442</v>
      </c>
      <c r="E54" s="37" t="s">
        <v>443</v>
      </c>
      <c r="F54" s="38" t="s">
        <v>345</v>
      </c>
      <c r="G54" s="51"/>
      <c r="H54" s="38" t="s">
        <v>413</v>
      </c>
      <c r="I54" s="81">
        <v>34324</v>
      </c>
      <c r="J54" s="51" t="s">
        <v>183</v>
      </c>
      <c r="K54" s="51" t="s">
        <v>184</v>
      </c>
      <c r="L54" s="51" t="s">
        <v>51</v>
      </c>
      <c r="M54" s="72">
        <v>9671877023</v>
      </c>
      <c r="N54" s="72">
        <v>372</v>
      </c>
      <c r="O54" s="72">
        <v>500</v>
      </c>
      <c r="P54" s="72">
        <f t="shared" si="1"/>
        <v>74.400000000000006</v>
      </c>
      <c r="Q54" s="72" t="s">
        <v>46</v>
      </c>
      <c r="R54" s="72">
        <v>2464</v>
      </c>
      <c r="S54" s="72">
        <v>3600</v>
      </c>
      <c r="T54" s="73">
        <f t="shared" si="0"/>
        <v>68.444444444444443</v>
      </c>
      <c r="U54" s="74" t="s">
        <v>125</v>
      </c>
      <c r="V54" s="72" t="s">
        <v>34</v>
      </c>
      <c r="W54" s="72" t="s">
        <v>33</v>
      </c>
      <c r="X54" s="72">
        <v>2016</v>
      </c>
      <c r="Y54" s="72">
        <v>1710</v>
      </c>
      <c r="Z54" s="72">
        <v>2500</v>
      </c>
      <c r="AA54" s="73">
        <f t="shared" si="2"/>
        <v>68.400000000000006</v>
      </c>
      <c r="AB54" s="72"/>
      <c r="AC54" s="51"/>
      <c r="AD54" s="14" t="s">
        <v>185</v>
      </c>
    </row>
    <row r="55" spans="1:30" s="13" customFormat="1" ht="73.5" customHeight="1" x14ac:dyDescent="0.2">
      <c r="A55" s="66">
        <v>47</v>
      </c>
      <c r="B55" s="72">
        <v>88</v>
      </c>
      <c r="C55" s="66">
        <v>18400047</v>
      </c>
      <c r="D55" s="66" t="s">
        <v>442</v>
      </c>
      <c r="E55" s="37" t="s">
        <v>443</v>
      </c>
      <c r="F55" s="38" t="s">
        <v>346</v>
      </c>
      <c r="G55" s="51"/>
      <c r="H55" s="38" t="s">
        <v>414</v>
      </c>
      <c r="I55" s="81">
        <v>34610</v>
      </c>
      <c r="J55" s="51" t="s">
        <v>186</v>
      </c>
      <c r="K55" s="51" t="s">
        <v>48</v>
      </c>
      <c r="L55" s="51" t="s">
        <v>51</v>
      </c>
      <c r="M55" s="72">
        <v>8588048002</v>
      </c>
      <c r="N55" s="72">
        <v>462</v>
      </c>
      <c r="O55" s="72">
        <v>500</v>
      </c>
      <c r="P55" s="72">
        <f>N55*100/O55</f>
        <v>92.4</v>
      </c>
      <c r="Q55" s="72" t="s">
        <v>110</v>
      </c>
      <c r="R55" s="72">
        <v>2138</v>
      </c>
      <c r="S55" s="72">
        <v>2700</v>
      </c>
      <c r="T55" s="73">
        <f>R55*100/S55</f>
        <v>79.18518518518519</v>
      </c>
      <c r="U55" s="74" t="s">
        <v>125</v>
      </c>
      <c r="V55" s="72" t="s">
        <v>34</v>
      </c>
      <c r="W55" s="72" t="s">
        <v>110</v>
      </c>
      <c r="X55" s="72">
        <v>2017</v>
      </c>
      <c r="Y55" s="72">
        <v>1561</v>
      </c>
      <c r="Z55" s="72">
        <v>2000</v>
      </c>
      <c r="AA55" s="73">
        <f>Y55*100/Z55</f>
        <v>78.05</v>
      </c>
      <c r="AB55" s="72" t="s">
        <v>43</v>
      </c>
      <c r="AC55" s="51"/>
      <c r="AD55" s="14" t="s">
        <v>187</v>
      </c>
    </row>
    <row r="56" spans="1:30" s="13" customFormat="1" ht="73.5" customHeight="1" x14ac:dyDescent="0.2">
      <c r="A56" s="66">
        <v>48</v>
      </c>
      <c r="B56" s="72">
        <v>89</v>
      </c>
      <c r="C56" s="66">
        <v>18400048</v>
      </c>
      <c r="D56" s="66" t="s">
        <v>442</v>
      </c>
      <c r="E56" s="37" t="s">
        <v>443</v>
      </c>
      <c r="F56" s="38" t="s">
        <v>347</v>
      </c>
      <c r="G56" s="51"/>
      <c r="H56" s="38" t="s">
        <v>415</v>
      </c>
      <c r="I56" s="81">
        <v>33953</v>
      </c>
      <c r="J56" s="51" t="s">
        <v>188</v>
      </c>
      <c r="K56" s="51" t="s">
        <v>64</v>
      </c>
      <c r="L56" s="51" t="s">
        <v>27</v>
      </c>
      <c r="M56" s="72">
        <v>9996873738</v>
      </c>
      <c r="N56" s="72">
        <v>399</v>
      </c>
      <c r="O56" s="72">
        <v>500</v>
      </c>
      <c r="P56" s="72">
        <f t="shared" si="1"/>
        <v>79.8</v>
      </c>
      <c r="Q56" s="72" t="s">
        <v>33</v>
      </c>
      <c r="R56" s="72">
        <v>2160</v>
      </c>
      <c r="S56" s="72">
        <v>3600</v>
      </c>
      <c r="T56" s="73">
        <f t="shared" si="0"/>
        <v>60</v>
      </c>
      <c r="U56" s="74" t="s">
        <v>125</v>
      </c>
      <c r="V56" s="72" t="s">
        <v>34</v>
      </c>
      <c r="W56" s="72" t="s">
        <v>33</v>
      </c>
      <c r="X56" s="72">
        <v>2015</v>
      </c>
      <c r="Y56" s="72">
        <v>1654</v>
      </c>
      <c r="Z56" s="72">
        <v>2500</v>
      </c>
      <c r="AA56" s="73">
        <f t="shared" si="2"/>
        <v>66.16</v>
      </c>
      <c r="AB56" s="72" t="s">
        <v>189</v>
      </c>
      <c r="AC56" s="51"/>
      <c r="AD56" s="14" t="s">
        <v>190</v>
      </c>
    </row>
    <row r="57" spans="1:30" s="13" customFormat="1" ht="73.5" customHeight="1" x14ac:dyDescent="0.2">
      <c r="A57" s="66">
        <v>49</v>
      </c>
      <c r="B57" s="72">
        <v>90</v>
      </c>
      <c r="C57" s="66">
        <v>18400049</v>
      </c>
      <c r="D57" s="66" t="s">
        <v>442</v>
      </c>
      <c r="E57" s="37" t="s">
        <v>443</v>
      </c>
      <c r="F57" s="38" t="s">
        <v>348</v>
      </c>
      <c r="G57" s="51"/>
      <c r="H57" s="38" t="s">
        <v>416</v>
      </c>
      <c r="I57" s="81">
        <v>34411</v>
      </c>
      <c r="J57" s="51" t="s">
        <v>191</v>
      </c>
      <c r="K57" s="51" t="s">
        <v>48</v>
      </c>
      <c r="L57" s="51" t="s">
        <v>51</v>
      </c>
      <c r="M57" s="72">
        <v>9354806979</v>
      </c>
      <c r="N57" s="72">
        <v>406</v>
      </c>
      <c r="O57" s="72">
        <v>500</v>
      </c>
      <c r="P57" s="72">
        <f t="shared" si="1"/>
        <v>81.2</v>
      </c>
      <c r="Q57" s="72" t="s">
        <v>33</v>
      </c>
      <c r="R57" s="72">
        <v>2529</v>
      </c>
      <c r="S57" s="72">
        <v>3600</v>
      </c>
      <c r="T57" s="73">
        <f t="shared" si="0"/>
        <v>70.25</v>
      </c>
      <c r="U57" s="74" t="s">
        <v>125</v>
      </c>
      <c r="V57" s="72" t="s">
        <v>34</v>
      </c>
      <c r="W57" s="72" t="s">
        <v>33</v>
      </c>
      <c r="X57" s="72">
        <v>2017</v>
      </c>
      <c r="Y57" s="72">
        <v>1344</v>
      </c>
      <c r="Z57" s="72">
        <v>1850</v>
      </c>
      <c r="AA57" s="73">
        <f t="shared" si="2"/>
        <v>72.648648648648646</v>
      </c>
      <c r="AB57" s="72"/>
      <c r="AC57" s="51"/>
      <c r="AD57" s="14" t="s">
        <v>192</v>
      </c>
    </row>
    <row r="58" spans="1:30" s="13" customFormat="1" ht="73.5" customHeight="1" x14ac:dyDescent="0.2">
      <c r="A58" s="66">
        <v>50</v>
      </c>
      <c r="B58" s="72">
        <v>91</v>
      </c>
      <c r="C58" s="66">
        <v>18400050</v>
      </c>
      <c r="D58" s="66" t="s">
        <v>442</v>
      </c>
      <c r="E58" s="37" t="s">
        <v>443</v>
      </c>
      <c r="F58" s="38" t="s">
        <v>349</v>
      </c>
      <c r="G58" s="51"/>
      <c r="H58" s="38" t="s">
        <v>417</v>
      </c>
      <c r="I58" s="81">
        <v>32363</v>
      </c>
      <c r="J58" s="51" t="s">
        <v>193</v>
      </c>
      <c r="K58" s="51" t="s">
        <v>80</v>
      </c>
      <c r="L58" s="51" t="s">
        <v>27</v>
      </c>
      <c r="M58" s="72">
        <v>8607608315</v>
      </c>
      <c r="N58" s="72">
        <v>369</v>
      </c>
      <c r="O58" s="72">
        <v>500</v>
      </c>
      <c r="P58" s="72">
        <f t="shared" si="1"/>
        <v>73.8</v>
      </c>
      <c r="Q58" s="72" t="s">
        <v>46</v>
      </c>
      <c r="R58" s="72">
        <v>1135</v>
      </c>
      <c r="S58" s="72">
        <v>1800</v>
      </c>
      <c r="T58" s="73">
        <f t="shared" si="0"/>
        <v>63.055555555555557</v>
      </c>
      <c r="U58" s="74" t="s">
        <v>125</v>
      </c>
      <c r="V58" s="72" t="s">
        <v>34</v>
      </c>
      <c r="W58" s="72" t="s">
        <v>33</v>
      </c>
      <c r="X58" s="72">
        <v>2012</v>
      </c>
      <c r="Y58" s="72">
        <v>1649</v>
      </c>
      <c r="Z58" s="72">
        <v>2500</v>
      </c>
      <c r="AA58" s="73">
        <v>59.19</v>
      </c>
      <c r="AB58" s="72" t="s">
        <v>37</v>
      </c>
      <c r="AC58" s="51"/>
      <c r="AD58" s="14" t="s">
        <v>194</v>
      </c>
    </row>
    <row r="59" spans="1:30" s="13" customFormat="1" ht="73.5" customHeight="1" x14ac:dyDescent="0.2">
      <c r="A59" s="66">
        <v>51</v>
      </c>
      <c r="B59" s="72">
        <v>92</v>
      </c>
      <c r="C59" s="66">
        <v>18400051</v>
      </c>
      <c r="D59" s="66" t="s">
        <v>442</v>
      </c>
      <c r="E59" s="37" t="s">
        <v>443</v>
      </c>
      <c r="F59" s="38" t="s">
        <v>350</v>
      </c>
      <c r="G59" s="51"/>
      <c r="H59" s="38" t="s">
        <v>418</v>
      </c>
      <c r="I59" s="81">
        <v>33471</v>
      </c>
      <c r="J59" s="51" t="s">
        <v>195</v>
      </c>
      <c r="K59" s="51" t="s">
        <v>196</v>
      </c>
      <c r="L59" s="51" t="s">
        <v>27</v>
      </c>
      <c r="M59" s="72">
        <v>9050028262</v>
      </c>
      <c r="N59" s="72">
        <v>344</v>
      </c>
      <c r="O59" s="72">
        <v>500</v>
      </c>
      <c r="P59" s="72">
        <f t="shared" si="1"/>
        <v>68.8</v>
      </c>
      <c r="Q59" s="72" t="s">
        <v>46</v>
      </c>
      <c r="R59" s="72">
        <v>2200</v>
      </c>
      <c r="S59" s="72">
        <v>3600</v>
      </c>
      <c r="T59" s="73">
        <f t="shared" si="0"/>
        <v>61.111111111111114</v>
      </c>
      <c r="U59" s="74" t="s">
        <v>125</v>
      </c>
      <c r="V59" s="72" t="s">
        <v>34</v>
      </c>
      <c r="W59" s="72" t="s">
        <v>33</v>
      </c>
      <c r="X59" s="72">
        <v>2015</v>
      </c>
      <c r="Y59" s="72">
        <v>1557</v>
      </c>
      <c r="Z59" s="72">
        <v>2500</v>
      </c>
      <c r="AA59" s="73">
        <f t="shared" si="2"/>
        <v>62.28</v>
      </c>
      <c r="AB59" s="72" t="s">
        <v>43</v>
      </c>
      <c r="AC59" s="51"/>
      <c r="AD59" s="14" t="s">
        <v>197</v>
      </c>
    </row>
    <row r="60" spans="1:30" s="13" customFormat="1" ht="73.5" customHeight="1" x14ac:dyDescent="0.2">
      <c r="A60" s="66">
        <v>52</v>
      </c>
      <c r="B60" s="72">
        <v>93</v>
      </c>
      <c r="C60" s="66">
        <v>18400052</v>
      </c>
      <c r="D60" s="66" t="s">
        <v>442</v>
      </c>
      <c r="E60" s="37" t="s">
        <v>443</v>
      </c>
      <c r="F60" s="38" t="s">
        <v>351</v>
      </c>
      <c r="G60" s="51"/>
      <c r="H60" s="38" t="s">
        <v>419</v>
      </c>
      <c r="I60" s="81">
        <v>33672</v>
      </c>
      <c r="J60" s="51" t="s">
        <v>198</v>
      </c>
      <c r="K60" s="51" t="s">
        <v>48</v>
      </c>
      <c r="L60" s="51" t="s">
        <v>27</v>
      </c>
      <c r="M60" s="72">
        <v>9050116961</v>
      </c>
      <c r="N60" s="72">
        <v>268</v>
      </c>
      <c r="O60" s="72">
        <v>500</v>
      </c>
      <c r="P60" s="72">
        <f t="shared" si="1"/>
        <v>53.6</v>
      </c>
      <c r="Q60" s="72" t="s">
        <v>33</v>
      </c>
      <c r="R60" s="72">
        <v>1750</v>
      </c>
      <c r="S60" s="72">
        <v>3600</v>
      </c>
      <c r="T60" s="73">
        <f t="shared" si="0"/>
        <v>48.611111111111114</v>
      </c>
      <c r="U60" s="74" t="s">
        <v>125</v>
      </c>
      <c r="V60" s="72" t="s">
        <v>34</v>
      </c>
      <c r="W60" s="72" t="s">
        <v>33</v>
      </c>
      <c r="X60" s="72">
        <v>2016</v>
      </c>
      <c r="Y60" s="72">
        <v>660</v>
      </c>
      <c r="Z60" s="72">
        <v>1200</v>
      </c>
      <c r="AA60" s="73">
        <f t="shared" si="2"/>
        <v>55</v>
      </c>
      <c r="AB60" s="72" t="s">
        <v>199</v>
      </c>
      <c r="AC60" s="51"/>
      <c r="AD60" s="14" t="s">
        <v>200</v>
      </c>
    </row>
    <row r="61" spans="1:30" s="13" customFormat="1" ht="73.5" customHeight="1" x14ac:dyDescent="0.2">
      <c r="A61" s="66">
        <v>53</v>
      </c>
      <c r="B61" s="72">
        <v>94</v>
      </c>
      <c r="C61" s="66">
        <v>18400053</v>
      </c>
      <c r="D61" s="66" t="s">
        <v>442</v>
      </c>
      <c r="E61" s="37" t="s">
        <v>443</v>
      </c>
      <c r="F61" s="38" t="s">
        <v>352</v>
      </c>
      <c r="G61" s="51"/>
      <c r="H61" s="38" t="s">
        <v>420</v>
      </c>
      <c r="I61" s="81">
        <v>33800</v>
      </c>
      <c r="J61" s="51" t="s">
        <v>201</v>
      </c>
      <c r="K61" s="51" t="s">
        <v>48</v>
      </c>
      <c r="L61" s="51" t="s">
        <v>51</v>
      </c>
      <c r="M61" s="72">
        <v>9896099811</v>
      </c>
      <c r="N61" s="72">
        <v>368</v>
      </c>
      <c r="O61" s="72">
        <v>500</v>
      </c>
      <c r="P61" s="72">
        <f t="shared" si="1"/>
        <v>73.599999999999994</v>
      </c>
      <c r="Q61" s="72" t="s">
        <v>33</v>
      </c>
      <c r="R61" s="72">
        <v>2559</v>
      </c>
      <c r="S61" s="72">
        <v>3600</v>
      </c>
      <c r="T61" s="73">
        <f t="shared" si="0"/>
        <v>71.083333333333329</v>
      </c>
      <c r="U61" s="74" t="s">
        <v>125</v>
      </c>
      <c r="V61" s="72" t="s">
        <v>34</v>
      </c>
      <c r="W61" s="72" t="s">
        <v>202</v>
      </c>
      <c r="X61" s="72">
        <v>2015</v>
      </c>
      <c r="Y61" s="72">
        <v>1940</v>
      </c>
      <c r="Z61" s="72">
        <v>2800</v>
      </c>
      <c r="AA61" s="73">
        <f t="shared" si="2"/>
        <v>69.285714285714292</v>
      </c>
      <c r="AB61" s="72" t="s">
        <v>43</v>
      </c>
      <c r="AC61" s="51"/>
      <c r="AD61" s="14" t="s">
        <v>203</v>
      </c>
    </row>
    <row r="62" spans="1:30" s="13" customFormat="1" ht="73.5" customHeight="1" x14ac:dyDescent="0.2">
      <c r="A62" s="66">
        <v>54</v>
      </c>
      <c r="B62" s="72">
        <v>95</v>
      </c>
      <c r="C62" s="66">
        <v>18400054</v>
      </c>
      <c r="D62" s="66" t="s">
        <v>442</v>
      </c>
      <c r="E62" s="37" t="s">
        <v>443</v>
      </c>
      <c r="F62" s="38" t="s">
        <v>353</v>
      </c>
      <c r="G62" s="51"/>
      <c r="H62" s="38" t="s">
        <v>421</v>
      </c>
      <c r="I62" s="81">
        <v>29646</v>
      </c>
      <c r="J62" s="51" t="s">
        <v>204</v>
      </c>
      <c r="K62" s="51" t="s">
        <v>55</v>
      </c>
      <c r="L62" s="51" t="s">
        <v>51</v>
      </c>
      <c r="M62" s="72">
        <v>9812678724</v>
      </c>
      <c r="N62" s="72">
        <v>209</v>
      </c>
      <c r="O62" s="72">
        <v>500</v>
      </c>
      <c r="P62" s="72">
        <f t="shared" si="1"/>
        <v>41.8</v>
      </c>
      <c r="Q62" s="72" t="s">
        <v>33</v>
      </c>
      <c r="R62" s="72">
        <v>1042</v>
      </c>
      <c r="S62" s="72">
        <v>1850</v>
      </c>
      <c r="T62" s="73">
        <f t="shared" si="0"/>
        <v>56.324324324324323</v>
      </c>
      <c r="U62" s="74" t="s">
        <v>125</v>
      </c>
      <c r="V62" s="72" t="s">
        <v>34</v>
      </c>
      <c r="W62" s="72" t="s">
        <v>33</v>
      </c>
      <c r="X62" s="72">
        <v>2010</v>
      </c>
      <c r="Y62" s="72">
        <v>740</v>
      </c>
      <c r="Z62" s="72">
        <v>1200</v>
      </c>
      <c r="AA62" s="73">
        <f t="shared" si="2"/>
        <v>61.666666666666664</v>
      </c>
      <c r="AB62" s="72" t="s">
        <v>205</v>
      </c>
      <c r="AC62" s="51"/>
      <c r="AD62" s="14" t="s">
        <v>206</v>
      </c>
    </row>
    <row r="63" spans="1:30" ht="73.5" customHeight="1" x14ac:dyDescent="0.3">
      <c r="A63" s="66">
        <v>55</v>
      </c>
      <c r="B63" s="76"/>
      <c r="C63" s="66">
        <v>18400055</v>
      </c>
      <c r="D63" s="66" t="s">
        <v>442</v>
      </c>
      <c r="E63" s="37" t="s">
        <v>443</v>
      </c>
      <c r="F63" s="38" t="s">
        <v>354</v>
      </c>
      <c r="G63" s="77"/>
      <c r="H63" s="38" t="s">
        <v>422</v>
      </c>
      <c r="I63" s="58"/>
      <c r="J63" s="78"/>
      <c r="K63" s="78"/>
      <c r="L63" s="78"/>
      <c r="M63" s="58"/>
      <c r="N63" s="58"/>
      <c r="O63" s="58"/>
      <c r="P63" s="58"/>
      <c r="Q63" s="58"/>
      <c r="R63" s="58"/>
      <c r="S63" s="58"/>
      <c r="T63" s="58"/>
      <c r="U63" s="58"/>
      <c r="V63" s="58"/>
      <c r="W63" s="58"/>
      <c r="X63" s="58"/>
      <c r="Y63" s="58"/>
      <c r="Z63" s="58"/>
      <c r="AA63" s="58"/>
      <c r="AB63" s="58"/>
      <c r="AC63" s="58"/>
    </row>
    <row r="64" spans="1:30" ht="73.5" customHeight="1" x14ac:dyDescent="0.3">
      <c r="A64" s="66">
        <v>56</v>
      </c>
      <c r="B64" s="76"/>
      <c r="C64" s="66">
        <v>18400056</v>
      </c>
      <c r="D64" s="66" t="s">
        <v>442</v>
      </c>
      <c r="E64" s="37" t="s">
        <v>443</v>
      </c>
      <c r="F64" s="38" t="s">
        <v>355</v>
      </c>
      <c r="G64" s="77"/>
      <c r="H64" s="38" t="s">
        <v>423</v>
      </c>
      <c r="I64" s="58"/>
      <c r="J64" s="78"/>
      <c r="K64" s="78"/>
      <c r="L64" s="78"/>
      <c r="M64" s="58"/>
      <c r="N64" s="58"/>
      <c r="O64" s="58"/>
      <c r="P64" s="58"/>
      <c r="Q64" s="58"/>
      <c r="R64" s="58"/>
      <c r="S64" s="58"/>
      <c r="T64" s="58"/>
      <c r="U64" s="58"/>
      <c r="V64" s="58"/>
      <c r="W64" s="58"/>
      <c r="X64" s="58"/>
      <c r="Y64" s="58"/>
      <c r="Z64" s="58"/>
      <c r="AA64" s="58"/>
      <c r="AB64" s="58"/>
      <c r="AC64" s="58"/>
    </row>
    <row r="65" spans="1:29" ht="73.5" customHeight="1" x14ac:dyDescent="0.3">
      <c r="A65" s="66">
        <v>57</v>
      </c>
      <c r="B65" s="76"/>
      <c r="C65" s="66">
        <v>18400057</v>
      </c>
      <c r="D65" s="66" t="s">
        <v>442</v>
      </c>
      <c r="E65" s="37" t="s">
        <v>443</v>
      </c>
      <c r="F65" s="38" t="s">
        <v>356</v>
      </c>
      <c r="G65" s="77"/>
      <c r="H65" s="38" t="s">
        <v>424</v>
      </c>
      <c r="I65" s="58"/>
      <c r="J65" s="78"/>
      <c r="K65" s="78"/>
      <c r="L65" s="78"/>
      <c r="M65" s="58"/>
      <c r="N65" s="58"/>
      <c r="O65" s="58"/>
      <c r="P65" s="58"/>
      <c r="Q65" s="58"/>
      <c r="R65" s="58"/>
      <c r="S65" s="58"/>
      <c r="T65" s="58"/>
      <c r="U65" s="58"/>
      <c r="V65" s="58"/>
      <c r="W65" s="58"/>
      <c r="X65" s="58"/>
      <c r="Y65" s="58"/>
      <c r="Z65" s="58"/>
      <c r="AA65" s="58"/>
      <c r="AB65" s="58"/>
      <c r="AC65" s="58"/>
    </row>
    <row r="66" spans="1:29" ht="73.5" customHeight="1" x14ac:dyDescent="0.3">
      <c r="A66" s="66">
        <v>58</v>
      </c>
      <c r="B66" s="76"/>
      <c r="C66" s="66">
        <v>18400058</v>
      </c>
      <c r="D66" s="66" t="s">
        <v>442</v>
      </c>
      <c r="E66" s="37" t="s">
        <v>443</v>
      </c>
      <c r="F66" s="38" t="s">
        <v>357</v>
      </c>
      <c r="G66" s="77"/>
      <c r="H66" s="38" t="s">
        <v>244</v>
      </c>
      <c r="I66" s="58"/>
      <c r="J66" s="78"/>
      <c r="K66" s="78"/>
      <c r="L66" s="78"/>
      <c r="M66" s="58"/>
      <c r="N66" s="58"/>
      <c r="O66" s="58"/>
      <c r="P66" s="58"/>
      <c r="Q66" s="58"/>
      <c r="R66" s="58"/>
      <c r="S66" s="58"/>
      <c r="T66" s="58"/>
      <c r="U66" s="58"/>
      <c r="V66" s="58"/>
      <c r="W66" s="58"/>
      <c r="X66" s="58"/>
      <c r="Y66" s="58"/>
      <c r="Z66" s="58"/>
      <c r="AA66" s="58"/>
      <c r="AB66" s="58"/>
      <c r="AC66" s="58"/>
    </row>
    <row r="67" spans="1:29" ht="73.5" customHeight="1" x14ac:dyDescent="0.3">
      <c r="A67" s="66">
        <v>59</v>
      </c>
      <c r="B67" s="76"/>
      <c r="C67" s="66">
        <v>18400059</v>
      </c>
      <c r="D67" s="66" t="s">
        <v>442</v>
      </c>
      <c r="E67" s="37" t="s">
        <v>443</v>
      </c>
      <c r="F67" s="38" t="s">
        <v>358</v>
      </c>
      <c r="G67" s="77"/>
      <c r="H67" s="38" t="s">
        <v>425</v>
      </c>
      <c r="I67" s="58"/>
      <c r="J67" s="78"/>
      <c r="K67" s="78"/>
      <c r="L67" s="78"/>
      <c r="M67" s="58"/>
      <c r="N67" s="58"/>
      <c r="O67" s="58"/>
      <c r="P67" s="58"/>
      <c r="Q67" s="58"/>
      <c r="R67" s="58"/>
      <c r="S67" s="58"/>
      <c r="T67" s="58"/>
      <c r="U67" s="58"/>
      <c r="V67" s="58"/>
      <c r="W67" s="58"/>
      <c r="X67" s="58"/>
      <c r="Y67" s="58"/>
      <c r="Z67" s="58"/>
      <c r="AA67" s="58"/>
      <c r="AB67" s="58"/>
      <c r="AC67" s="58"/>
    </row>
    <row r="68" spans="1:29" ht="73.5" customHeight="1" x14ac:dyDescent="0.3">
      <c r="A68" s="66">
        <v>60</v>
      </c>
      <c r="B68" s="76"/>
      <c r="C68" s="66">
        <v>18400060</v>
      </c>
      <c r="D68" s="66" t="s">
        <v>442</v>
      </c>
      <c r="E68" s="37" t="s">
        <v>443</v>
      </c>
      <c r="F68" s="38" t="s">
        <v>359</v>
      </c>
      <c r="G68" s="77"/>
      <c r="H68" s="38" t="s">
        <v>362</v>
      </c>
      <c r="I68" s="58"/>
      <c r="J68" s="78"/>
      <c r="K68" s="78"/>
      <c r="L68" s="78"/>
      <c r="M68" s="58"/>
      <c r="N68" s="58"/>
      <c r="O68" s="58"/>
      <c r="P68" s="58"/>
      <c r="Q68" s="58"/>
      <c r="R68" s="58"/>
      <c r="S68" s="58"/>
      <c r="T68" s="58"/>
      <c r="U68" s="58"/>
      <c r="V68" s="58"/>
      <c r="W68" s="58"/>
      <c r="X68" s="58"/>
      <c r="Y68" s="58"/>
      <c r="Z68" s="58"/>
      <c r="AA68" s="58"/>
      <c r="AB68" s="58"/>
      <c r="AC68" s="58"/>
    </row>
    <row r="69" spans="1:29" ht="73.5" customHeight="1" x14ac:dyDescent="0.3">
      <c r="A69" s="66">
        <v>61</v>
      </c>
      <c r="B69" s="76"/>
      <c r="C69" s="66">
        <v>18400061</v>
      </c>
      <c r="D69" s="66" t="s">
        <v>442</v>
      </c>
      <c r="E69" s="37" t="s">
        <v>443</v>
      </c>
      <c r="F69" s="38" t="s">
        <v>360</v>
      </c>
      <c r="G69" s="77"/>
      <c r="H69" s="38" t="s">
        <v>426</v>
      </c>
      <c r="I69" s="58"/>
      <c r="J69" s="78"/>
      <c r="K69" s="78"/>
      <c r="L69" s="78"/>
      <c r="M69" s="58"/>
      <c r="N69" s="58"/>
      <c r="O69" s="58"/>
      <c r="P69" s="58"/>
      <c r="Q69" s="58"/>
      <c r="R69" s="58"/>
      <c r="S69" s="58"/>
      <c r="T69" s="58"/>
      <c r="U69" s="58"/>
      <c r="V69" s="58"/>
      <c r="W69" s="58"/>
      <c r="X69" s="58"/>
      <c r="Y69" s="58"/>
      <c r="Z69" s="58"/>
      <c r="AA69" s="58"/>
      <c r="AB69" s="58"/>
      <c r="AC69" s="58"/>
    </row>
    <row r="70" spans="1:29" ht="73.5" customHeight="1" x14ac:dyDescent="0.3">
      <c r="A70" s="66">
        <v>62</v>
      </c>
      <c r="B70" s="76"/>
      <c r="C70" s="66">
        <v>18400062</v>
      </c>
      <c r="D70" s="66" t="s">
        <v>442</v>
      </c>
      <c r="E70" s="37" t="s">
        <v>443</v>
      </c>
      <c r="F70" s="38" t="s">
        <v>361</v>
      </c>
      <c r="G70" s="77"/>
      <c r="H70" s="38" t="s">
        <v>241</v>
      </c>
      <c r="I70" s="58"/>
      <c r="J70" s="78"/>
      <c r="K70" s="78"/>
      <c r="L70" s="78"/>
      <c r="M70" s="58"/>
      <c r="N70" s="58"/>
      <c r="O70" s="58"/>
      <c r="P70" s="58"/>
      <c r="Q70" s="58"/>
      <c r="R70" s="58"/>
      <c r="S70" s="58"/>
      <c r="T70" s="58"/>
      <c r="U70" s="58"/>
      <c r="V70" s="58"/>
      <c r="W70" s="58"/>
      <c r="X70" s="58"/>
      <c r="Y70" s="58"/>
      <c r="Z70" s="58"/>
      <c r="AA70" s="58"/>
      <c r="AB70" s="58"/>
      <c r="AC70" s="58"/>
    </row>
    <row r="71" spans="1:29" ht="73.5" customHeight="1" x14ac:dyDescent="0.3">
      <c r="A71" s="66">
        <v>63</v>
      </c>
      <c r="B71" s="76"/>
      <c r="C71" s="66">
        <v>18400063</v>
      </c>
      <c r="D71" s="66" t="s">
        <v>442</v>
      </c>
      <c r="E71" s="37" t="s">
        <v>443</v>
      </c>
      <c r="F71" s="38" t="s">
        <v>362</v>
      </c>
      <c r="G71" s="77"/>
      <c r="H71" s="38" t="s">
        <v>427</v>
      </c>
      <c r="I71" s="58"/>
      <c r="J71" s="78"/>
      <c r="K71" s="78"/>
      <c r="L71" s="78"/>
      <c r="M71" s="58"/>
      <c r="N71" s="58"/>
      <c r="O71" s="58"/>
      <c r="P71" s="58"/>
      <c r="Q71" s="58"/>
      <c r="R71" s="58"/>
      <c r="S71" s="58"/>
      <c r="T71" s="58"/>
      <c r="U71" s="58"/>
      <c r="V71" s="58"/>
      <c r="W71" s="58"/>
      <c r="X71" s="58"/>
      <c r="Y71" s="58"/>
      <c r="Z71" s="58"/>
      <c r="AA71" s="58"/>
      <c r="AB71" s="58"/>
      <c r="AC71" s="58"/>
    </row>
    <row r="72" spans="1:29" ht="73.5" customHeight="1" x14ac:dyDescent="0.3">
      <c r="A72" s="66">
        <v>64</v>
      </c>
      <c r="B72" s="76"/>
      <c r="C72" s="66">
        <v>18400064</v>
      </c>
      <c r="D72" s="66" t="s">
        <v>442</v>
      </c>
      <c r="E72" s="37" t="s">
        <v>443</v>
      </c>
      <c r="F72" s="38" t="s">
        <v>363</v>
      </c>
      <c r="G72" s="77"/>
      <c r="H72" s="38" t="s">
        <v>439</v>
      </c>
      <c r="I72" s="58"/>
      <c r="J72" s="78"/>
      <c r="K72" s="78"/>
      <c r="L72" s="78"/>
      <c r="M72" s="58"/>
      <c r="N72" s="58"/>
      <c r="O72" s="58"/>
      <c r="P72" s="58"/>
      <c r="Q72" s="58"/>
      <c r="R72" s="58"/>
      <c r="S72" s="58"/>
      <c r="T72" s="58"/>
      <c r="U72" s="58"/>
      <c r="V72" s="58"/>
      <c r="W72" s="58"/>
      <c r="X72" s="58"/>
      <c r="Y72" s="58"/>
      <c r="Z72" s="58"/>
      <c r="AA72" s="58"/>
      <c r="AB72" s="58"/>
      <c r="AC72" s="58"/>
    </row>
    <row r="73" spans="1:29" ht="73.5" customHeight="1" x14ac:dyDescent="0.3">
      <c r="A73" s="66">
        <v>65</v>
      </c>
      <c r="B73" s="76"/>
      <c r="C73" s="66">
        <v>18400065</v>
      </c>
      <c r="D73" s="66" t="s">
        <v>442</v>
      </c>
      <c r="E73" s="37" t="s">
        <v>443</v>
      </c>
      <c r="F73" s="38" t="s">
        <v>364</v>
      </c>
      <c r="G73" s="77"/>
      <c r="H73" s="38" t="s">
        <v>428</v>
      </c>
      <c r="I73" s="58"/>
      <c r="J73" s="78"/>
      <c r="K73" s="78"/>
      <c r="L73" s="78"/>
      <c r="M73" s="58"/>
      <c r="N73" s="58"/>
      <c r="O73" s="58"/>
      <c r="P73" s="58"/>
      <c r="Q73" s="58"/>
      <c r="R73" s="58"/>
      <c r="S73" s="58"/>
      <c r="T73" s="58"/>
      <c r="U73" s="58"/>
      <c r="V73" s="58"/>
      <c r="W73" s="58"/>
      <c r="X73" s="58"/>
      <c r="Y73" s="58"/>
      <c r="Z73" s="58"/>
      <c r="AA73" s="58"/>
      <c r="AB73" s="58"/>
      <c r="AC73" s="58"/>
    </row>
    <row r="74" spans="1:29" ht="73.5" customHeight="1" x14ac:dyDescent="0.3">
      <c r="A74" s="66">
        <v>66</v>
      </c>
      <c r="B74" s="76"/>
      <c r="C74" s="66">
        <v>18400066</v>
      </c>
      <c r="D74" s="66" t="s">
        <v>442</v>
      </c>
      <c r="E74" s="37" t="s">
        <v>443</v>
      </c>
      <c r="F74" s="38" t="s">
        <v>365</v>
      </c>
      <c r="G74" s="77"/>
      <c r="H74" s="38" t="s">
        <v>429</v>
      </c>
      <c r="I74" s="58"/>
      <c r="J74" s="78"/>
      <c r="K74" s="78"/>
      <c r="L74" s="78"/>
      <c r="M74" s="58"/>
      <c r="N74" s="58"/>
      <c r="O74" s="58"/>
      <c r="P74" s="58"/>
      <c r="Q74" s="58"/>
      <c r="R74" s="58"/>
      <c r="S74" s="58"/>
      <c r="T74" s="58"/>
      <c r="U74" s="58"/>
      <c r="V74" s="58"/>
      <c r="W74" s="58"/>
      <c r="X74" s="58"/>
      <c r="Y74" s="58"/>
      <c r="Z74" s="58"/>
      <c r="AA74" s="58"/>
      <c r="AB74" s="58"/>
      <c r="AC74" s="58"/>
    </row>
    <row r="75" spans="1:29" ht="73.5" customHeight="1" x14ac:dyDescent="0.3">
      <c r="A75" s="66">
        <v>67</v>
      </c>
      <c r="B75" s="76"/>
      <c r="C75" s="66">
        <v>18400067</v>
      </c>
      <c r="D75" s="66" t="s">
        <v>442</v>
      </c>
      <c r="E75" s="37" t="s">
        <v>443</v>
      </c>
      <c r="F75" s="38" t="s">
        <v>366</v>
      </c>
      <c r="G75" s="77"/>
      <c r="H75" s="38" t="s">
        <v>420</v>
      </c>
      <c r="I75" s="58"/>
      <c r="J75" s="78"/>
      <c r="K75" s="78"/>
      <c r="L75" s="78"/>
      <c r="M75" s="58"/>
      <c r="N75" s="58"/>
      <c r="O75" s="58"/>
      <c r="P75" s="58"/>
      <c r="Q75" s="58"/>
      <c r="R75" s="58"/>
      <c r="S75" s="58"/>
      <c r="T75" s="58"/>
      <c r="U75" s="58"/>
      <c r="V75" s="58"/>
      <c r="W75" s="58"/>
      <c r="X75" s="58"/>
      <c r="Y75" s="58"/>
      <c r="Z75" s="58"/>
      <c r="AA75" s="58"/>
      <c r="AB75" s="58"/>
      <c r="AC75" s="58"/>
    </row>
    <row r="76" spans="1:29" ht="73.5" customHeight="1" x14ac:dyDescent="0.3">
      <c r="A76" s="66">
        <v>68</v>
      </c>
      <c r="B76" s="76"/>
      <c r="C76" s="66">
        <v>18400068</v>
      </c>
      <c r="D76" s="66" t="s">
        <v>442</v>
      </c>
      <c r="E76" s="37" t="s">
        <v>443</v>
      </c>
      <c r="F76" s="38" t="s">
        <v>367</v>
      </c>
      <c r="G76" s="77"/>
      <c r="H76" s="38" t="s">
        <v>430</v>
      </c>
      <c r="I76" s="58"/>
      <c r="J76" s="78"/>
      <c r="K76" s="78"/>
      <c r="L76" s="78"/>
      <c r="M76" s="58"/>
      <c r="N76" s="58"/>
      <c r="O76" s="58"/>
      <c r="P76" s="58"/>
      <c r="Q76" s="58"/>
      <c r="R76" s="58"/>
      <c r="S76" s="58"/>
      <c r="T76" s="58"/>
      <c r="U76" s="58"/>
      <c r="V76" s="58"/>
      <c r="W76" s="58"/>
      <c r="X76" s="58"/>
      <c r="Y76" s="58"/>
      <c r="Z76" s="58"/>
      <c r="AA76" s="58"/>
      <c r="AB76" s="58"/>
      <c r="AC76" s="58"/>
    </row>
    <row r="77" spans="1:29" ht="73.5" customHeight="1" x14ac:dyDescent="0.3">
      <c r="A77" s="66">
        <v>69</v>
      </c>
      <c r="B77" s="76"/>
      <c r="C77" s="66">
        <v>18400069</v>
      </c>
      <c r="D77" s="66" t="s">
        <v>442</v>
      </c>
      <c r="E77" s="37" t="s">
        <v>443</v>
      </c>
      <c r="F77" s="38" t="s">
        <v>368</v>
      </c>
      <c r="G77" s="77"/>
      <c r="H77" s="38" t="s">
        <v>431</v>
      </c>
      <c r="I77" s="58"/>
      <c r="J77" s="78"/>
      <c r="K77" s="78"/>
      <c r="L77" s="78"/>
      <c r="M77" s="58"/>
      <c r="N77" s="58"/>
      <c r="O77" s="58"/>
      <c r="P77" s="58"/>
      <c r="Q77" s="58"/>
      <c r="R77" s="58"/>
      <c r="S77" s="58"/>
      <c r="T77" s="58"/>
      <c r="U77" s="58"/>
      <c r="V77" s="58"/>
      <c r="W77" s="58"/>
      <c r="X77" s="58"/>
      <c r="Y77" s="58"/>
      <c r="Z77" s="58"/>
      <c r="AA77" s="58"/>
      <c r="AB77" s="58"/>
      <c r="AC77" s="58"/>
    </row>
    <row r="78" spans="1:29" ht="73.5" customHeight="1" x14ac:dyDescent="0.3">
      <c r="A78" s="66">
        <v>70</v>
      </c>
      <c r="B78" s="76"/>
      <c r="C78" s="66">
        <v>18400070</v>
      </c>
      <c r="D78" s="66" t="s">
        <v>442</v>
      </c>
      <c r="E78" s="37" t="s">
        <v>443</v>
      </c>
      <c r="F78" s="38" t="s">
        <v>369</v>
      </c>
      <c r="G78" s="77"/>
      <c r="H78" s="38" t="s">
        <v>432</v>
      </c>
      <c r="I78" s="58"/>
      <c r="J78" s="78"/>
      <c r="K78" s="78"/>
      <c r="L78" s="78"/>
      <c r="M78" s="58"/>
      <c r="N78" s="58"/>
      <c r="O78" s="58"/>
      <c r="P78" s="58"/>
      <c r="Q78" s="58"/>
      <c r="R78" s="58"/>
      <c r="S78" s="58"/>
      <c r="T78" s="58"/>
      <c r="U78" s="58"/>
      <c r="V78" s="58"/>
      <c r="W78" s="58"/>
      <c r="X78" s="58"/>
      <c r="Y78" s="58"/>
      <c r="Z78" s="58"/>
      <c r="AA78" s="58"/>
      <c r="AB78" s="58"/>
      <c r="AC78" s="58"/>
    </row>
    <row r="79" spans="1:29" ht="73.5" customHeight="1" x14ac:dyDescent="0.3">
      <c r="A79" s="66">
        <v>71</v>
      </c>
      <c r="B79" s="76"/>
      <c r="C79" s="66">
        <v>18400071</v>
      </c>
      <c r="D79" s="66" t="s">
        <v>442</v>
      </c>
      <c r="E79" s="37" t="s">
        <v>443</v>
      </c>
      <c r="F79" s="38" t="s">
        <v>370</v>
      </c>
      <c r="G79" s="77"/>
      <c r="H79" s="38" t="s">
        <v>433</v>
      </c>
      <c r="I79" s="58"/>
      <c r="J79" s="78"/>
      <c r="K79" s="78"/>
      <c r="L79" s="78"/>
      <c r="M79" s="58"/>
      <c r="N79" s="58"/>
      <c r="O79" s="58"/>
      <c r="P79" s="58"/>
      <c r="Q79" s="58"/>
      <c r="R79" s="58"/>
      <c r="S79" s="58"/>
      <c r="T79" s="58"/>
      <c r="U79" s="58"/>
      <c r="V79" s="58"/>
      <c r="W79" s="58"/>
      <c r="X79" s="58"/>
      <c r="Y79" s="58"/>
      <c r="Z79" s="58"/>
      <c r="AA79" s="58"/>
      <c r="AB79" s="58"/>
      <c r="AC79" s="58"/>
    </row>
    <row r="80" spans="1:29" ht="73.5" customHeight="1" x14ac:dyDescent="0.3">
      <c r="A80" s="66">
        <v>72</v>
      </c>
      <c r="B80" s="76"/>
      <c r="C80" s="66">
        <v>18400072</v>
      </c>
      <c r="D80" s="66" t="s">
        <v>442</v>
      </c>
      <c r="E80" s="37" t="s">
        <v>443</v>
      </c>
      <c r="F80" s="38" t="s">
        <v>357</v>
      </c>
      <c r="G80" s="77"/>
      <c r="H80" s="38" t="s">
        <v>434</v>
      </c>
      <c r="I80" s="58"/>
      <c r="J80" s="78"/>
      <c r="K80" s="78"/>
      <c r="L80" s="78"/>
      <c r="M80" s="58"/>
      <c r="N80" s="58"/>
      <c r="O80" s="58"/>
      <c r="P80" s="58"/>
      <c r="Q80" s="58"/>
      <c r="R80" s="58"/>
      <c r="S80" s="58"/>
      <c r="T80" s="58"/>
      <c r="U80" s="58"/>
      <c r="V80" s="58"/>
      <c r="W80" s="58"/>
      <c r="X80" s="58"/>
      <c r="Y80" s="58"/>
      <c r="Z80" s="58"/>
      <c r="AA80" s="58"/>
      <c r="AB80" s="58"/>
      <c r="AC80" s="58"/>
    </row>
    <row r="81" spans="1:29" ht="73.5" customHeight="1" x14ac:dyDescent="0.3">
      <c r="A81" s="66">
        <v>73</v>
      </c>
      <c r="B81" s="76"/>
      <c r="C81" s="66">
        <v>18400073</v>
      </c>
      <c r="D81" s="66" t="s">
        <v>442</v>
      </c>
      <c r="E81" s="37" t="s">
        <v>443</v>
      </c>
      <c r="F81" s="38" t="s">
        <v>328</v>
      </c>
      <c r="G81" s="77"/>
      <c r="H81" s="38" t="s">
        <v>435</v>
      </c>
      <c r="I81" s="58"/>
      <c r="J81" s="78"/>
      <c r="K81" s="78"/>
      <c r="L81" s="78"/>
      <c r="M81" s="58"/>
      <c r="N81" s="58"/>
      <c r="O81" s="58"/>
      <c r="P81" s="58"/>
      <c r="Q81" s="58"/>
      <c r="R81" s="58"/>
      <c r="S81" s="58"/>
      <c r="T81" s="58"/>
      <c r="U81" s="58"/>
      <c r="V81" s="58"/>
      <c r="W81" s="58"/>
      <c r="X81" s="58"/>
      <c r="Y81" s="58"/>
      <c r="Z81" s="58"/>
      <c r="AA81" s="58"/>
      <c r="AB81" s="58"/>
      <c r="AC81" s="58"/>
    </row>
    <row r="82" spans="1:29" ht="73.5" customHeight="1" x14ac:dyDescent="0.3">
      <c r="A82" s="66">
        <v>74</v>
      </c>
      <c r="B82" s="76"/>
      <c r="C82" s="66">
        <v>18400074</v>
      </c>
      <c r="D82" s="66" t="s">
        <v>442</v>
      </c>
      <c r="E82" s="37" t="s">
        <v>443</v>
      </c>
      <c r="F82" s="38" t="s">
        <v>371</v>
      </c>
      <c r="G82" s="77"/>
      <c r="H82" s="38" t="s">
        <v>436</v>
      </c>
      <c r="I82" s="58"/>
      <c r="J82" s="78"/>
      <c r="K82" s="78"/>
      <c r="L82" s="78"/>
      <c r="M82" s="58"/>
      <c r="N82" s="58"/>
      <c r="O82" s="58"/>
      <c r="P82" s="58"/>
      <c r="Q82" s="58"/>
      <c r="R82" s="58"/>
      <c r="S82" s="58"/>
      <c r="T82" s="58"/>
      <c r="U82" s="58"/>
      <c r="V82" s="58"/>
      <c r="W82" s="58"/>
      <c r="X82" s="58"/>
      <c r="Y82" s="58"/>
      <c r="Z82" s="58"/>
      <c r="AA82" s="58"/>
      <c r="AB82" s="58"/>
      <c r="AC82" s="58"/>
    </row>
    <row r="83" spans="1:29" ht="73.5" customHeight="1" x14ac:dyDescent="0.3">
      <c r="A83" s="66">
        <v>75</v>
      </c>
      <c r="B83" s="76"/>
      <c r="C83" s="66">
        <v>18400075</v>
      </c>
      <c r="D83" s="66" t="s">
        <v>442</v>
      </c>
      <c r="E83" s="37" t="s">
        <v>443</v>
      </c>
      <c r="F83" s="38" t="s">
        <v>372</v>
      </c>
      <c r="G83" s="77"/>
      <c r="H83" s="38" t="s">
        <v>437</v>
      </c>
      <c r="I83" s="58"/>
      <c r="J83" s="78"/>
      <c r="K83" s="78"/>
      <c r="L83" s="78"/>
      <c r="M83" s="58"/>
      <c r="N83" s="58"/>
      <c r="O83" s="58"/>
      <c r="P83" s="58"/>
      <c r="Q83" s="58"/>
      <c r="R83" s="58"/>
      <c r="S83" s="58"/>
      <c r="T83" s="58"/>
      <c r="U83" s="58"/>
      <c r="V83" s="58"/>
      <c r="W83" s="58"/>
      <c r="X83" s="58"/>
      <c r="Y83" s="58"/>
      <c r="Z83" s="58"/>
      <c r="AA83" s="58"/>
      <c r="AB83" s="58"/>
      <c r="AC83" s="58"/>
    </row>
    <row r="84" spans="1:29" ht="73.5" customHeight="1" x14ac:dyDescent="0.3">
      <c r="A84" s="66">
        <v>76</v>
      </c>
      <c r="B84" s="76"/>
      <c r="C84" s="66">
        <v>18400076</v>
      </c>
      <c r="D84" s="66" t="s">
        <v>442</v>
      </c>
      <c r="E84" s="37" t="s">
        <v>443</v>
      </c>
      <c r="F84" s="38" t="s">
        <v>373</v>
      </c>
      <c r="G84" s="77"/>
      <c r="H84" s="38" t="s">
        <v>438</v>
      </c>
      <c r="I84" s="58"/>
      <c r="J84" s="78"/>
      <c r="K84" s="78"/>
      <c r="L84" s="78"/>
      <c r="M84" s="58"/>
      <c r="N84" s="58"/>
      <c r="O84" s="58"/>
      <c r="P84" s="58"/>
      <c r="Q84" s="58"/>
      <c r="R84" s="58"/>
      <c r="S84" s="58"/>
      <c r="T84" s="58"/>
      <c r="U84" s="58"/>
      <c r="V84" s="58"/>
      <c r="W84" s="58"/>
      <c r="X84" s="58"/>
      <c r="Y84" s="58"/>
      <c r="Z84" s="58"/>
      <c r="AA84" s="58"/>
      <c r="AB84" s="58"/>
      <c r="AC84" s="58"/>
    </row>
  </sheetData>
  <autoFilter ref="B8:AC62"/>
  <mergeCells count="5">
    <mergeCell ref="B2:AB2"/>
    <mergeCell ref="B3:AB3"/>
    <mergeCell ref="I6:AC6"/>
    <mergeCell ref="A5:AC5"/>
    <mergeCell ref="A6:H6"/>
  </mergeCells>
  <hyperlinks>
    <hyperlink ref="AD42" r:id="rId1"/>
    <hyperlink ref="AD43" r:id="rId2"/>
    <hyperlink ref="AD44" r:id="rId3"/>
    <hyperlink ref="AD45" r:id="rId4"/>
    <hyperlink ref="AD47" r:id="rId5"/>
    <hyperlink ref="AD48" r:id="rId6"/>
    <hyperlink ref="AD49" r:id="rId7"/>
    <hyperlink ref="AD50" r:id="rId8"/>
    <hyperlink ref="AD51" r:id="rId9"/>
    <hyperlink ref="AD52" r:id="rId10"/>
    <hyperlink ref="AD53" r:id="rId11"/>
    <hyperlink ref="AD54" r:id="rId12"/>
    <hyperlink ref="AD55" r:id="rId13"/>
    <hyperlink ref="AD56" r:id="rId14"/>
    <hyperlink ref="AD57" r:id="rId15"/>
    <hyperlink ref="AD58" r:id="rId16"/>
    <hyperlink ref="AD59" r:id="rId17"/>
    <hyperlink ref="AD60" r:id="rId18"/>
    <hyperlink ref="AD61" r:id="rId19"/>
    <hyperlink ref="AD62" r:id="rId20"/>
  </hyperlinks>
  <pageMargins left="0.25" right="0.25" top="0.75" bottom="0.75" header="0.3" footer="0.3"/>
  <pageSetup paperSize="9" scale="80" orientation="landscape" r:id="rId2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Main </vt:lpstr>
      <vt:lpstr>Allied</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Ashok Saini</dc:creator>
  <cp:lastModifiedBy>OM</cp:lastModifiedBy>
  <cp:lastPrinted>2019-02-07T10:03:40Z</cp:lastPrinted>
  <dcterms:created xsi:type="dcterms:W3CDTF">2013-11-07T17:17:04Z</dcterms:created>
  <dcterms:modified xsi:type="dcterms:W3CDTF">2019-02-07T11:03:37Z</dcterms:modified>
</cp:coreProperties>
</file>